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80" windowWidth="14970" windowHeight="5025" activeTab="0"/>
  </bookViews>
  <sheets>
    <sheet name="Tabla 41a-22" sheetId="1" r:id="rId1"/>
    <sheet name="Desc 41a" sheetId="2" r:id="rId2"/>
    <sheet name="Tabla 41b-22" sheetId="3" r:id="rId3"/>
    <sheet name="Desc 41b" sheetId="4" r:id="rId4"/>
    <sheet name="Tabla 41c-22" sheetId="5" r:id="rId5"/>
    <sheet name="Desc 41c" sheetId="6" r:id="rId6"/>
    <sheet name="Tabla 41d-22" sheetId="7" r:id="rId7"/>
    <sheet name="Tabla 41e-22" sheetId="8" r:id="rId8"/>
  </sheets>
  <definedNames/>
  <calcPr calcMode="manual" fullCalcOnLoad="1"/>
</workbook>
</file>

<file path=xl/sharedStrings.xml><?xml version="1.0" encoding="utf-8"?>
<sst xmlns="http://schemas.openxmlformats.org/spreadsheetml/2006/main" count="687" uniqueCount="332">
  <si>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</si>
  <si>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</si>
  <si>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</si>
  <si>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</si>
  <si>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</si>
  <si>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 xml:space="preserve"> </t>
  </si>
  <si>
    <t>Variable</t>
  </si>
  <si>
    <t>Cobertura Geográfica</t>
  </si>
  <si>
    <t>Unidad de Medida</t>
  </si>
  <si>
    <t>Fuente</t>
  </si>
  <si>
    <t>Fecha de Publicación</t>
  </si>
  <si>
    <t>Indicador</t>
  </si>
  <si>
    <t>Características de suelos: color, textura, valor de pH, profundidad</t>
  </si>
  <si>
    <t>Kilómetros cuadrados</t>
  </si>
  <si>
    <t>Serie de Suelo</t>
  </si>
  <si>
    <t>Características de las series de suelo</t>
  </si>
  <si>
    <t>Serie</t>
  </si>
  <si>
    <t>Color</t>
  </si>
  <si>
    <t>Textura</t>
  </si>
  <si>
    <t>Valor de pH</t>
  </si>
  <si>
    <t>Profundidad</t>
  </si>
  <si>
    <t>Símbolo</t>
  </si>
  <si>
    <t>Sin datos</t>
  </si>
  <si>
    <t>El Mapa de Reconocimiento de Series de Suelos de la República fue elaborado por Simmons Tárano y Pinto y publicado en 1959.</t>
  </si>
  <si>
    <t xml:space="preserve">En el análisis no fueron consideradas las superficies sin cobertura vegetal como la Arena de Mar (AM) y las Cimas Volcánicas (CV); así como los Suelos Aluviales (SA). </t>
  </si>
  <si>
    <t>Los suelos aluviales son el resultado de deposiciones de arenas y limos en las orillas y en mismo lecho de los ríos.  Generalmente son suelos aptos para la agricultura.</t>
  </si>
  <si>
    <t>Capacidad Productiva de la tierra por clases agrológicas</t>
  </si>
  <si>
    <t>Clase agrológica II</t>
  </si>
  <si>
    <t>Clase agrológica III</t>
  </si>
  <si>
    <t>Clase agrológica IV</t>
  </si>
  <si>
    <t>Clase agrológica VI</t>
  </si>
  <si>
    <t>Clases agrológica VII</t>
  </si>
  <si>
    <t>Clase agrológica VIII</t>
  </si>
  <si>
    <t>Clase</t>
  </si>
  <si>
    <t>Descripción</t>
  </si>
  <si>
    <t>Observaciones</t>
  </si>
  <si>
    <t>I</t>
  </si>
  <si>
    <t>Tierras cultivables con ninguna o pocas limitaciones,  aptas para el riego, con topografía plana, productividad alta, con bue nivel de manejo</t>
  </si>
  <si>
    <t>Incluye suelos profundos, planos, fértiles y mecanizables, con buenas características de textura, retención de humedad, drenaje y permeabilidad.  Aptos para todos los cultivos de la región</t>
  </si>
  <si>
    <t>II</t>
  </si>
  <si>
    <t>Incluye suelos planos o casi planos de profundidad moderada, de textura mediana o imperfecto, con algunas limitaciones para la mecanización.  Apta para los cultivos de la región, con prácticas culturales especiales.</t>
  </si>
  <si>
    <t>III</t>
  </si>
  <si>
    <t>Tierras cultivables sujetas a medianas limitaciones, aptas para el riego con cultivos muy rentables, con topografía plana ondulada o suavemente inclinada, productividad mediana con prácticas intensivas de manejo.</t>
  </si>
  <si>
    <t>IV</t>
  </si>
  <si>
    <t>Incluye suelos profundos o poco profundos, de textura inadecuada con problemas de erosión y drenaje, en topografía ondulada o quebrada, con pendiente inclinada, mecanización con altas limitaciones.  Aptas para cultivos de la región, siendo necesarias prácticas de conservación y manejo.</t>
  </si>
  <si>
    <t>V</t>
  </si>
  <si>
    <t>Tierras no cultivables, salvo para arroz en área específicas, principalmente para fines forestales y pastos, bosques o para desarrollo de la vida silvestre, factores limitantes severos para cultivos, generalmente drenaje y pedregosidad, con topografía plana a inclinada.</t>
  </si>
  <si>
    <t xml:space="preserve">Incluye suelos profundos, de textura inadecuada y drenajes deficientes, aptos para pastos o bosques. </t>
  </si>
  <si>
    <t>VI</t>
  </si>
  <si>
    <t>Tierras no cultivables, salvo para cultivos perennes y de montaña principalmente para fines forestales y pastos, con factores limitantes muy severos de topografía, profundidad y rocosidad, topografía ondulada fuerte o quebrada y fuerte pendiente.</t>
  </si>
  <si>
    <t>Incluye suelos muy poco profundos, de textura y drenaje deficiente, no mecanizable.  Aptos para pastos y bosques, aunque pueden establecerse algunos tipos de cultivos perennes, con prácticas de conservación de suelos.</t>
  </si>
  <si>
    <t>VII</t>
  </si>
  <si>
    <t>Incluye suelos muy poco profundos, de textura deficiente, con serios problemas de erosión y drenaje, no aptos para cultivos, no obstante puede considerarse algún tipo de cultivo perenne.  La mecanización no es posible y es indispensable efectuar prácticas intensivas de conservación de suelos.</t>
  </si>
  <si>
    <t>VIII</t>
  </si>
  <si>
    <t>Incluye suelos muy poco profundos, de textura muy deficiente, con erosión severa y drenajes destructivos.</t>
  </si>
  <si>
    <t>Esta información fue recopilada de:</t>
  </si>
  <si>
    <t>Clasificación de uso del suelo -leyenda</t>
  </si>
  <si>
    <t>Categorías de cobertura de la tierra</t>
  </si>
  <si>
    <t>Período</t>
  </si>
  <si>
    <t>Kilómetros cuadrados de uso de la tierra</t>
  </si>
  <si>
    <t>2.1.1</t>
  </si>
  <si>
    <t>2.2.6</t>
  </si>
  <si>
    <t>2.3.2</t>
  </si>
  <si>
    <t>Nivel I</t>
  </si>
  <si>
    <t>Nivel II</t>
  </si>
  <si>
    <t>Nivel III</t>
  </si>
  <si>
    <t>Código</t>
  </si>
  <si>
    <t xml:space="preserve">Pendientes topográficas: rangos de porcentaje </t>
  </si>
  <si>
    <t>Proyecto MAGA-ESPREDE-CATIE febrero de 2001 y Proyecto de Apoyo a la Planificación del Desarrollo Regional SEGEPLAN/PNUD/GUA/87/010</t>
  </si>
  <si>
    <t>De 5% a 12%</t>
  </si>
  <si>
    <t>De 12% a 32%</t>
  </si>
  <si>
    <t>De 32% a 45%</t>
  </si>
  <si>
    <t xml:space="preserve">Esta información fue desarrollada a partir de Mapa de Reconocimiento de Suelos de Simmons, Tárano y Pinto de 1959 digitalizado por el Proyecto ESPREDE-CATIE del MAGA de 2001 y del Manual de Capacitación: Análisis de Recursos Naturales para su Integración del Proyecto de Apoyo a la Planificación SEGEPLAN/PNUD/GUA/87/010 de mayo de 1991. </t>
  </si>
  <si>
    <t>Código Departamento y Municipio</t>
  </si>
  <si>
    <t>Código de campo</t>
  </si>
  <si>
    <t>Agricultura limpia anual</t>
  </si>
  <si>
    <t xml:space="preserve">Proyecto MAGA-ESPREDE-CATIE, febrero de 2001, que digitalizó el Mapa de  Reconocimiento de Suelos de Simmons, Tárano y Pinto de 1959 </t>
  </si>
  <si>
    <t>Se analizaron los suelos en sus componentes físicos como color, profundidad y textura, así como en componentes químicos como el valor de pH.</t>
  </si>
  <si>
    <t>Pero esos suelos aluviales, por su cercanía a la corriente del río, puede ser inundado y hasta barrido en una crecida.  Eso hace difícil determinar sus características, ya que pueden cambiar después de un evento de crecida o de inundación.</t>
  </si>
  <si>
    <t>Tierras cultivables con  pocas limitaciones, aptas para el riego, con topografía plana, ondulada o suavemente inclinada ata productividad de manejo moderadamente intensivas</t>
  </si>
  <si>
    <t>Incluye suelos poco profundos en micro relieves o pendientes moderadas, con textura con problemas drenaje deficiente, con limitaciones para la mecanización.  Aptos para cultivos de la región, con prácticas intensivas de manejo.</t>
  </si>
  <si>
    <t>Tierras cultivables sujetas a medianas limitaciones, permanentes, no aptas para el riego, salvo en condiciones especiales, con topografía plana, ondulada o inclinada, aptas para pastos  y cultivos perennes, requieren prácticas intensivas de manejo, productividad mediana a baja.</t>
  </si>
  <si>
    <t>Tierras no aptas para el cultivo, apta solo para parques nacionales recreación y vida silvestre, y para protección de cuencas  hidrográficas.  Con topografía muy quebrada, escarpada o playones inundadles.</t>
  </si>
  <si>
    <t>Tierras no cultivables, aptas solamente para fines de uso o explotación forestal, de topografía muy fuerte y quebrada con pendiente muy inclinada.</t>
  </si>
  <si>
    <t xml:space="preserve">Pendiente topográfica es la relación entre la diferencia de altura entre dos puntos de un terreno y la distancia horizontal entre ellos.  Por ejemplo:  en un terreno, la distancia horizontal entre dos puntos del mismo es de 100 metros y la diferencia de altura entre esos dos mismos puntos de  45 metros, la pendiente topográfica calculada con la fórmula [(Diferencia de alturas/disntacia horizontal)X100] = [(45/100)X100] = 45%.  </t>
  </si>
  <si>
    <t>Cafe oscuro</t>
  </si>
  <si>
    <t>100 cm</t>
  </si>
  <si>
    <t>Cafe muy oscuro</t>
  </si>
  <si>
    <t>50 cm</t>
  </si>
  <si>
    <t>Para algunas series de suelos como la Salamá fase erosionada no se les hizo medición de pH, por el hecho de que la capa útil para el uso agrícola o de cobertura, ya había sido erosionada.</t>
  </si>
  <si>
    <t>1.1</t>
  </si>
  <si>
    <t>3.1</t>
  </si>
  <si>
    <t>4.1</t>
  </si>
  <si>
    <t>4.2</t>
  </si>
  <si>
    <t>4.4</t>
  </si>
  <si>
    <t>Centros poblados</t>
  </si>
  <si>
    <t>Pastos naturales</t>
  </si>
  <si>
    <t>Instituto Nacional del Bosque, Ministerio de Agricultura, Ganadería y Alimentación, Mapa de Coberura Boscosa de la República de Guatemala, Año 2001</t>
  </si>
  <si>
    <t>Area sin cobertura forestal</t>
  </si>
  <si>
    <t>Bosque secundario o arbustal</t>
  </si>
  <si>
    <t>BOS_SEC</t>
  </si>
  <si>
    <t>PEN0-5</t>
  </si>
  <si>
    <t>PEN5-12</t>
  </si>
  <si>
    <t>PEN12-32</t>
  </si>
  <si>
    <t>PEN32-45</t>
  </si>
  <si>
    <t>Agua</t>
  </si>
  <si>
    <t>1.2</t>
  </si>
  <si>
    <t>3.2</t>
  </si>
  <si>
    <t>5.1</t>
  </si>
  <si>
    <t>6.1</t>
  </si>
  <si>
    <t>6.2</t>
  </si>
  <si>
    <t>7.1</t>
  </si>
  <si>
    <t>Zonas Industriales</t>
  </si>
  <si>
    <t>GRUPO</t>
  </si>
  <si>
    <t>SUBGRUPO</t>
  </si>
  <si>
    <t>DETALLE</t>
  </si>
  <si>
    <t>Infraestructura</t>
  </si>
  <si>
    <t>Cultivos</t>
  </si>
  <si>
    <t>Latifoliadas</t>
  </si>
  <si>
    <t>Humedal con cobertura boscosa</t>
  </si>
  <si>
    <t>MAGA, Proyecto ESPREDE-CATIE. Mapa de cobertura vegetal y uso de la tierra de escala 1:250,000. Año 1999.</t>
  </si>
  <si>
    <t>CLASE_I</t>
  </si>
  <si>
    <t>CLASE_II</t>
  </si>
  <si>
    <t>CLASE_III</t>
  </si>
  <si>
    <t>CLASE_IV</t>
  </si>
  <si>
    <t>CLASE_V</t>
  </si>
  <si>
    <t>CLASE_VI</t>
  </si>
  <si>
    <t>CLASE_VII</t>
  </si>
  <si>
    <t>CLASE_VIII</t>
  </si>
  <si>
    <t>AGUA</t>
  </si>
  <si>
    <t>Clase agrológica V</t>
  </si>
  <si>
    <t>Clase agrológica I</t>
  </si>
  <si>
    <t>Proyecto MAGA-ESPREDE-CATIE, Mapa de uso de la tierra escala 1:250,000, febrero de 2001</t>
  </si>
  <si>
    <t>SGCNPE, INAFOR E IGN. MAPA DE CAPACIDAD PRODUCTIVA DE LA TIERRA. 1ra. EDICION, Noviembre de 1980</t>
  </si>
  <si>
    <t>Arcilla</t>
  </si>
  <si>
    <t>Gris muy oscuro a negro</t>
  </si>
  <si>
    <t>70 cm</t>
  </si>
  <si>
    <t>40 a 50 cm</t>
  </si>
  <si>
    <t>45 cm</t>
  </si>
  <si>
    <t>Cafe rojizo oscuro</t>
  </si>
  <si>
    <t>75 cm</t>
  </si>
  <si>
    <t>Franco arenosa</t>
  </si>
  <si>
    <t>USO_11</t>
  </si>
  <si>
    <t>USO_211</t>
  </si>
  <si>
    <t>USO_31</t>
  </si>
  <si>
    <t>USO_32</t>
  </si>
  <si>
    <t>USO_41</t>
  </si>
  <si>
    <t>USO_42</t>
  </si>
  <si>
    <t>USO_44</t>
  </si>
  <si>
    <t>1.3</t>
  </si>
  <si>
    <t>1.5</t>
  </si>
  <si>
    <t>4.3</t>
  </si>
  <si>
    <t>7.3</t>
  </si>
  <si>
    <t>7.4</t>
  </si>
  <si>
    <t>Charral o matorral</t>
  </si>
  <si>
    <t>Mixto</t>
  </si>
  <si>
    <t>1</t>
  </si>
  <si>
    <t>2</t>
  </si>
  <si>
    <t>2.1</t>
  </si>
  <si>
    <t>2.2</t>
  </si>
  <si>
    <t>2.3</t>
  </si>
  <si>
    <t>3</t>
  </si>
  <si>
    <t>4</t>
  </si>
  <si>
    <t>5</t>
  </si>
  <si>
    <t>6</t>
  </si>
  <si>
    <t>7</t>
  </si>
  <si>
    <t>AS_LAT_CUL</t>
  </si>
  <si>
    <t>AS_MIX_CUL</t>
  </si>
  <si>
    <t>BOS_MIX</t>
  </si>
  <si>
    <t>SIN_FOREST</t>
  </si>
  <si>
    <t>Asociación de bosque mixto con cultivos</t>
  </si>
  <si>
    <t>Asociación de bosque de latifoliadas con cultivos</t>
  </si>
  <si>
    <t>De 0% a 5%</t>
  </si>
  <si>
    <t>Jalapa</t>
  </si>
  <si>
    <t>Alzatate</t>
  </si>
  <si>
    <t>Ayarza</t>
  </si>
  <si>
    <t>Chicaj</t>
  </si>
  <si>
    <t>Culma</t>
  </si>
  <si>
    <t>Jilotepeque</t>
  </si>
  <si>
    <t>Mita</t>
  </si>
  <si>
    <t>Mongoy</t>
  </si>
  <si>
    <t>Pinula</t>
  </si>
  <si>
    <t>Sansare</t>
  </si>
  <si>
    <t>Suchitán</t>
  </si>
  <si>
    <t>Suelos de los Valles</t>
  </si>
  <si>
    <t>Talquesal</t>
  </si>
  <si>
    <t>Ae</t>
  </si>
  <si>
    <t>Ay</t>
  </si>
  <si>
    <t>Chj</t>
  </si>
  <si>
    <t>Cul</t>
  </si>
  <si>
    <t>Jl</t>
  </si>
  <si>
    <t>Ji</t>
  </si>
  <si>
    <t>Mi</t>
  </si>
  <si>
    <t>Mg</t>
  </si>
  <si>
    <t>Pi</t>
  </si>
  <si>
    <t>Ss</t>
  </si>
  <si>
    <t>Sub</t>
  </si>
  <si>
    <t>Sui</t>
  </si>
  <si>
    <t>SV</t>
  </si>
  <si>
    <t>Tl</t>
  </si>
  <si>
    <t>Franca a franco arcillosa</t>
  </si>
  <si>
    <t>Cafe muy oscuro a cafe grisaceo oscuro</t>
  </si>
  <si>
    <t>Franco limosa</t>
  </si>
  <si>
    <t>Gris muy oscuro a gris oscuro</t>
  </si>
  <si>
    <t>Franca</t>
  </si>
  <si>
    <t>Franco arcillosa o arcilla</t>
  </si>
  <si>
    <t>80 cm</t>
  </si>
  <si>
    <t>Gris oscuro a gris muy oscuro</t>
  </si>
  <si>
    <t>Franco arcillosa</t>
  </si>
  <si>
    <t>Gris a gris oscuro</t>
  </si>
  <si>
    <t>Franco arenosa fina</t>
  </si>
  <si>
    <t>30 cm</t>
  </si>
  <si>
    <t>Cafe oscuro a cafe muy oscuro</t>
  </si>
  <si>
    <t>Cafe a cafe oscuro</t>
  </si>
  <si>
    <t>Sin color</t>
  </si>
  <si>
    <t>Franco arcillo esquistosa o gravosa</t>
  </si>
  <si>
    <t>Subinal</t>
  </si>
  <si>
    <t>Cafe muy oscuro a casi negro</t>
  </si>
  <si>
    <t>Suchitan</t>
  </si>
  <si>
    <t>USO_221</t>
  </si>
  <si>
    <t>2.2.1</t>
  </si>
  <si>
    <t>Café</t>
  </si>
  <si>
    <t>Coníferas</t>
  </si>
  <si>
    <t>Centros Poblados</t>
  </si>
  <si>
    <t>Servicios y recreación</t>
  </si>
  <si>
    <t>Cultivos Anuales</t>
  </si>
  <si>
    <t>Agricultura limpia anual*</t>
  </si>
  <si>
    <t>2.1.2</t>
  </si>
  <si>
    <t>Hortalizas</t>
  </si>
  <si>
    <t>Cultivos Perennes</t>
  </si>
  <si>
    <t>2.2.5</t>
  </si>
  <si>
    <t>Caña</t>
  </si>
  <si>
    <t>Otros Cultivos</t>
  </si>
  <si>
    <t>Pastos Cultivados</t>
  </si>
  <si>
    <t>Pastos / Matorrales</t>
  </si>
  <si>
    <t>Charral o Matorral</t>
  </si>
  <si>
    <t>Bosque Natural</t>
  </si>
  <si>
    <t>ConÝferas</t>
  </si>
  <si>
    <t>Bosque Secundario (Arbustal)</t>
  </si>
  <si>
    <t>Cuerpos de Agua</t>
  </si>
  <si>
    <t>Lagos, Lagunas y otros (Lénticos)</t>
  </si>
  <si>
    <t>5.4</t>
  </si>
  <si>
    <t>Embalses (reservorios)</t>
  </si>
  <si>
    <t>Humedales y Tierras Inundables</t>
  </si>
  <si>
    <t>Otros Humedales</t>
  </si>
  <si>
    <t>Tierras Áridas o Estériles</t>
  </si>
  <si>
    <t>Área de Arena y / o Playa</t>
  </si>
  <si>
    <t>7.2</t>
  </si>
  <si>
    <t>Coladas de ceniza y / o arena volcánica</t>
  </si>
  <si>
    <t>Rocas Expuestas (incluye áreas erosionadas)</t>
  </si>
  <si>
    <t>Áreas de extracción de material (canteras, minas descubiertas)</t>
  </si>
  <si>
    <t>Trasnporte (Aeropuertos, puertos, otros)</t>
  </si>
  <si>
    <t>De 45% a Más</t>
  </si>
  <si>
    <t>PEN45-MAS</t>
  </si>
  <si>
    <t>AS_SEC_CUL</t>
  </si>
  <si>
    <t>Asociación de bosque secundario o arbustal con cultivos</t>
  </si>
  <si>
    <t>Jutiapa</t>
  </si>
  <si>
    <t>El Progreso</t>
  </si>
  <si>
    <t>Santa Catarina Mita</t>
  </si>
  <si>
    <t>Agua Blanca</t>
  </si>
  <si>
    <t>Asunción Mita</t>
  </si>
  <si>
    <t>Yupiltepeque</t>
  </si>
  <si>
    <t>Atescatempa</t>
  </si>
  <si>
    <t>Jerez</t>
  </si>
  <si>
    <t>El Adelanto</t>
  </si>
  <si>
    <t>Zapotitlán</t>
  </si>
  <si>
    <t>Comapa</t>
  </si>
  <si>
    <t>Jalpatagua</t>
  </si>
  <si>
    <t>Conguaco</t>
  </si>
  <si>
    <t>Moyuta</t>
  </si>
  <si>
    <t>Pasaco</t>
  </si>
  <si>
    <t>San José Acatempa</t>
  </si>
  <si>
    <t>Quesada</t>
  </si>
  <si>
    <t>Departamento de Jutiapa</t>
  </si>
  <si>
    <t>41b-22</t>
  </si>
  <si>
    <t>Municipios del Departamento de Jutiapa</t>
  </si>
  <si>
    <t>41c-22</t>
  </si>
  <si>
    <t>41d-22</t>
  </si>
  <si>
    <t>41e-22</t>
  </si>
  <si>
    <t>41a-22</t>
  </si>
  <si>
    <t>Arena Playa de Mar</t>
  </si>
  <si>
    <t>Cuilapa</t>
  </si>
  <si>
    <t>Güija</t>
  </si>
  <si>
    <t>Papaturro</t>
  </si>
  <si>
    <t>Quezada</t>
  </si>
  <si>
    <t>Suelos Aluviales</t>
  </si>
  <si>
    <t>Tecojate</t>
  </si>
  <si>
    <t>Tiquisate franco</t>
  </si>
  <si>
    <t>Toltecate</t>
  </si>
  <si>
    <t>AM</t>
  </si>
  <si>
    <t>Cc</t>
  </si>
  <si>
    <t>Cu</t>
  </si>
  <si>
    <t>Gu</t>
  </si>
  <si>
    <t>My</t>
  </si>
  <si>
    <t>Pp</t>
  </si>
  <si>
    <t>Qa</t>
  </si>
  <si>
    <t>SA</t>
  </si>
  <si>
    <t>Tj</t>
  </si>
  <si>
    <t>Ts</t>
  </si>
  <si>
    <t>Tt</t>
  </si>
  <si>
    <t>USO_212</t>
  </si>
  <si>
    <t>USO_232</t>
  </si>
  <si>
    <t>USO_51</t>
  </si>
  <si>
    <t>USO_61</t>
  </si>
  <si>
    <t>USO_62</t>
  </si>
  <si>
    <t>USO_73</t>
  </si>
  <si>
    <t>Pastos cultivados</t>
  </si>
  <si>
    <t>Pastos Naturales</t>
  </si>
  <si>
    <t>Lagos, lagunas y otros</t>
  </si>
  <si>
    <t>Otros humedales</t>
  </si>
  <si>
    <t>Rocas expuestas e incluye áreas erosionadas</t>
  </si>
  <si>
    <t>42.3</t>
  </si>
  <si>
    <t>SIN_DATOS</t>
  </si>
  <si>
    <t>Cuerpos de agua</t>
  </si>
  <si>
    <t>BOS_LAT</t>
  </si>
  <si>
    <t>MANGLE</t>
  </si>
  <si>
    <t>BOS-CON</t>
  </si>
  <si>
    <t>Mangle</t>
  </si>
  <si>
    <t>Bosque de Coníferas</t>
  </si>
  <si>
    <t>Bosque de Latifoliadas</t>
  </si>
  <si>
    <t>Bosque mixto</t>
  </si>
  <si>
    <t>Negro</t>
  </si>
  <si>
    <t>Arena</t>
  </si>
  <si>
    <t>Color oscuro</t>
  </si>
  <si>
    <t>Franca o franca arcillosa</t>
  </si>
  <si>
    <t>G³ija</t>
  </si>
  <si>
    <t>100 a 125 cm</t>
  </si>
  <si>
    <t>Gris claro</t>
  </si>
  <si>
    <t>Franco arenosa muy fina</t>
  </si>
  <si>
    <t>Gris oscuro o gris cafesaceo oscuro</t>
  </si>
  <si>
    <t>125 cm</t>
  </si>
  <si>
    <t>Cuando no se dispone de información, se indica con el mensaje "Sin datos" y en el caso de valores numéricos con el número 0.</t>
  </si>
</sst>
</file>

<file path=xl/styles.xml><?xml version="1.0" encoding="utf-8"?>
<styleSheet xmlns="http://schemas.openxmlformats.org/spreadsheetml/2006/main">
  <numFmts count="26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%"/>
    <numFmt numFmtId="173" formatCode="0.00000"/>
    <numFmt numFmtId="174" formatCode="0.0000"/>
    <numFmt numFmtId="175" formatCode="0.000"/>
    <numFmt numFmtId="176" formatCode="0.000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#,##0;[Red]#,##0"/>
  </numFmts>
  <fonts count="10">
    <font>
      <sz val="10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color indexed="12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2" xfId="0" applyFont="1" applyFill="1" applyBorder="1" applyAlignment="1" applyProtection="1">
      <alignment/>
      <protection locked="0"/>
    </xf>
    <xf numFmtId="0" fontId="5" fillId="0" borderId="3" xfId="0" applyFont="1" applyFill="1" applyBorder="1" applyAlignment="1" applyProtection="1">
      <alignment/>
      <protection locked="0"/>
    </xf>
    <xf numFmtId="0" fontId="5" fillId="0" borderId="4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5" xfId="0" applyFont="1" applyFill="1" applyBorder="1" applyAlignment="1" applyProtection="1">
      <alignment/>
      <protection locked="0"/>
    </xf>
    <xf numFmtId="0" fontId="5" fillId="0" borderId="6" xfId="0" applyFont="1" applyFill="1" applyBorder="1" applyAlignment="1" applyProtection="1">
      <alignment/>
      <protection locked="0"/>
    </xf>
    <xf numFmtId="0" fontId="5" fillId="0" borderId="1" xfId="0" applyFont="1" applyFill="1" applyBorder="1" applyAlignment="1" applyProtection="1">
      <alignment/>
      <protection locked="0"/>
    </xf>
    <xf numFmtId="0" fontId="5" fillId="0" borderId="7" xfId="0" applyFont="1" applyFill="1" applyBorder="1" applyAlignment="1" applyProtection="1">
      <alignment vertical="top"/>
      <protection locked="0"/>
    </xf>
    <xf numFmtId="0" fontId="5" fillId="0" borderId="5" xfId="0" applyFont="1" applyFill="1" applyBorder="1" applyAlignment="1" applyProtection="1">
      <alignment vertical="top"/>
      <protection locked="0"/>
    </xf>
    <xf numFmtId="1" fontId="0" fillId="2" borderId="0" xfId="0" applyNumberForma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7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5" xfId="0" applyFont="1" applyFill="1" applyBorder="1" applyAlignment="1">
      <alignment vertical="top"/>
    </xf>
    <xf numFmtId="0" fontId="5" fillId="0" borderId="8" xfId="0" applyFont="1" applyFill="1" applyBorder="1" applyAlignment="1">
      <alignment vertical="top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/>
      <protection locked="0"/>
    </xf>
    <xf numFmtId="0" fontId="5" fillId="0" borderId="2" xfId="0" applyFont="1" applyFill="1" applyBorder="1" applyAlignment="1" applyProtection="1">
      <alignment/>
      <protection locked="0"/>
    </xf>
    <xf numFmtId="0" fontId="5" fillId="0" borderId="3" xfId="0" applyFont="1" applyFill="1" applyBorder="1" applyAlignment="1" applyProtection="1">
      <alignment/>
      <protection locked="0"/>
    </xf>
    <xf numFmtId="0" fontId="5" fillId="0" borderId="4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5" xfId="0" applyFont="1" applyFill="1" applyBorder="1" applyAlignment="1" applyProtection="1">
      <alignment/>
      <protection locked="0"/>
    </xf>
    <xf numFmtId="0" fontId="5" fillId="0" borderId="7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5" fillId="0" borderId="1" xfId="0" applyFont="1" applyFill="1" applyBorder="1" applyAlignment="1">
      <alignment vertical="top"/>
    </xf>
    <xf numFmtId="0" fontId="1" fillId="4" borderId="12" xfId="0" applyFont="1" applyFill="1" applyBorder="1" applyAlignment="1">
      <alignment vertical="center" wrapText="1"/>
    </xf>
    <xf numFmtId="0" fontId="1" fillId="4" borderId="12" xfId="0" applyFont="1" applyFill="1" applyBorder="1" applyAlignment="1">
      <alignment/>
    </xf>
    <xf numFmtId="4" fontId="1" fillId="2" borderId="0" xfId="0" applyNumberFormat="1" applyFont="1" applyFill="1" applyBorder="1" applyAlignment="1">
      <alignment/>
    </xf>
    <xf numFmtId="2" fontId="1" fillId="2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>
      <alignment vertical="top" wrapText="1"/>
    </xf>
    <xf numFmtId="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Fill="1" applyBorder="1" applyAlignment="1">
      <alignment/>
    </xf>
    <xf numFmtId="0" fontId="5" fillId="2" borderId="0" xfId="0" applyFont="1" applyFill="1" applyBorder="1" applyAlignment="1" applyProtection="1">
      <alignment/>
      <protection locked="0"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 applyProtection="1">
      <alignment/>
      <protection locked="0"/>
    </xf>
    <xf numFmtId="0" fontId="1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4" fontId="0" fillId="2" borderId="0" xfId="0" applyNumberFormat="1" applyFill="1" applyBorder="1" applyAlignment="1">
      <alignment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/>
    </xf>
    <xf numFmtId="1" fontId="1" fillId="2" borderId="0" xfId="0" applyNumberFormat="1" applyFont="1" applyFill="1" applyBorder="1" applyAlignment="1">
      <alignment/>
    </xf>
    <xf numFmtId="1" fontId="1" fillId="2" borderId="0" xfId="0" applyNumberFormat="1" applyFont="1" applyFill="1" applyBorder="1" applyAlignment="1">
      <alignment vertical="justify"/>
    </xf>
    <xf numFmtId="2" fontId="1" fillId="2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Border="1" applyAlignment="1">
      <alignment horizontal="justify" vertical="justify"/>
    </xf>
    <xf numFmtId="1" fontId="0" fillId="0" borderId="0" xfId="0" applyNumberFormat="1" applyBorder="1" applyAlignment="1">
      <alignment/>
    </xf>
    <xf numFmtId="1" fontId="1" fillId="4" borderId="12" xfId="0" applyNumberFormat="1" applyFont="1" applyFill="1" applyBorder="1" applyAlignment="1">
      <alignment horizontal="left" vertical="justify" wrapText="1"/>
    </xf>
    <xf numFmtId="0" fontId="1" fillId="4" borderId="13" xfId="0" applyFont="1" applyFill="1" applyBorder="1" applyAlignment="1">
      <alignment/>
    </xf>
    <xf numFmtId="0" fontId="1" fillId="4" borderId="14" xfId="0" applyFont="1" applyFill="1" applyBorder="1" applyAlignment="1">
      <alignment/>
    </xf>
    <xf numFmtId="0" fontId="1" fillId="4" borderId="15" xfId="0" applyFont="1" applyFill="1" applyBorder="1" applyAlignment="1">
      <alignment/>
    </xf>
    <xf numFmtId="1" fontId="1" fillId="4" borderId="12" xfId="0" applyNumberFormat="1" applyFont="1" applyFill="1" applyBorder="1" applyAlignment="1">
      <alignment/>
    </xf>
    <xf numFmtId="2" fontId="1" fillId="4" borderId="12" xfId="0" applyNumberFormat="1" applyFont="1" applyFill="1" applyBorder="1" applyAlignment="1">
      <alignment/>
    </xf>
    <xf numFmtId="1" fontId="1" fillId="2" borderId="0" xfId="0" applyNumberFormat="1" applyFont="1" applyFill="1" applyBorder="1" applyAlignment="1">
      <alignment horizontal="left" vertical="justify" wrapText="1"/>
    </xf>
    <xf numFmtId="2" fontId="1" fillId="2" borderId="0" xfId="0" applyNumberFormat="1" applyFont="1" applyFill="1" applyBorder="1" applyAlignment="1">
      <alignment horizontal="left" vertical="justify" wrapText="1"/>
    </xf>
    <xf numFmtId="49" fontId="4" fillId="2" borderId="0" xfId="0" applyNumberFormat="1" applyFont="1" applyFill="1" applyBorder="1" applyAlignment="1">
      <alignment/>
    </xf>
    <xf numFmtId="4" fontId="9" fillId="2" borderId="0" xfId="0" applyNumberFormat="1" applyFont="1" applyFill="1" applyBorder="1" applyAlignment="1">
      <alignment/>
    </xf>
    <xf numFmtId="0" fontId="1" fillId="2" borderId="0" xfId="0" applyFont="1" applyFill="1" applyAlignment="1" applyProtection="1">
      <alignment wrapText="1"/>
      <protection locked="0"/>
    </xf>
    <xf numFmtId="1" fontId="1" fillId="4" borderId="12" xfId="0" applyNumberFormat="1" applyFont="1" applyFill="1" applyBorder="1" applyAlignment="1" applyProtection="1">
      <alignment vertical="justify" wrapText="1"/>
      <protection locked="0"/>
    </xf>
    <xf numFmtId="4" fontId="1" fillId="4" borderId="12" xfId="0" applyNumberFormat="1" applyFont="1" applyFill="1" applyBorder="1" applyAlignment="1" applyProtection="1">
      <alignment vertical="justify" wrapText="1"/>
      <protection locked="0"/>
    </xf>
    <xf numFmtId="0" fontId="1" fillId="2" borderId="0" xfId="0" applyFont="1" applyFill="1" applyAlignment="1" applyProtection="1">
      <alignment vertical="top" wrapText="1"/>
      <protection locked="0"/>
    </xf>
    <xf numFmtId="49" fontId="4" fillId="5" borderId="12" xfId="0" applyNumberFormat="1" applyFont="1" applyFill="1" applyBorder="1" applyAlignment="1">
      <alignment horizontal="center" vertical="top" wrapText="1"/>
    </xf>
    <xf numFmtId="0" fontId="4" fillId="5" borderId="12" xfId="0" applyFont="1" applyFill="1" applyBorder="1" applyAlignment="1">
      <alignment horizontal="center"/>
    </xf>
    <xf numFmtId="0" fontId="3" fillId="5" borderId="15" xfId="0" applyFont="1" applyFill="1" applyBorder="1" applyAlignment="1">
      <alignment wrapText="1"/>
    </xf>
    <xf numFmtId="0" fontId="4" fillId="5" borderId="12" xfId="0" applyFont="1" applyFill="1" applyBorder="1" applyAlignment="1">
      <alignment horizontal="center" vertical="center"/>
    </xf>
    <xf numFmtId="49" fontId="3" fillId="5" borderId="12" xfId="0" applyNumberFormat="1" applyFont="1" applyFill="1" applyBorder="1" applyAlignment="1">
      <alignment horizontal="center"/>
    </xf>
    <xf numFmtId="0" fontId="1" fillId="6" borderId="12" xfId="0" applyFont="1" applyFill="1" applyBorder="1" applyAlignment="1">
      <alignment/>
    </xf>
    <xf numFmtId="4" fontId="1" fillId="6" borderId="12" xfId="0" applyNumberFormat="1" applyFont="1" applyFill="1" applyBorder="1" applyAlignment="1">
      <alignment/>
    </xf>
    <xf numFmtId="4" fontId="9" fillId="6" borderId="12" xfId="0" applyNumberFormat="1" applyFont="1" applyFill="1" applyBorder="1" applyAlignment="1">
      <alignment/>
    </xf>
    <xf numFmtId="49" fontId="4" fillId="6" borderId="12" xfId="0" applyNumberFormat="1" applyFont="1" applyFill="1" applyBorder="1" applyAlignment="1">
      <alignment/>
    </xf>
    <xf numFmtId="2" fontId="9" fillId="6" borderId="12" xfId="0" applyNumberFormat="1" applyFont="1" applyFill="1" applyBorder="1" applyAlignment="1">
      <alignment/>
    </xf>
    <xf numFmtId="0" fontId="0" fillId="5" borderId="15" xfId="0" applyFill="1" applyBorder="1" applyAlignment="1">
      <alignment/>
    </xf>
    <xf numFmtId="0" fontId="0" fillId="5" borderId="14" xfId="0" applyFill="1" applyBorder="1" applyAlignment="1">
      <alignment/>
    </xf>
    <xf numFmtId="0" fontId="1" fillId="6" borderId="13" xfId="0" applyFont="1" applyFill="1" applyBorder="1" applyAlignment="1">
      <alignment/>
    </xf>
    <xf numFmtId="4" fontId="9" fillId="6" borderId="15" xfId="0" applyNumberFormat="1" applyFont="1" applyFill="1" applyBorder="1" applyAlignment="1">
      <alignment/>
    </xf>
    <xf numFmtId="0" fontId="4" fillId="5" borderId="12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16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5" xfId="0" applyFont="1" applyFill="1" applyBorder="1" applyAlignment="1" applyProtection="1">
      <alignment vertical="top" wrapText="1"/>
      <protection locked="0"/>
    </xf>
    <xf numFmtId="0" fontId="5" fillId="0" borderId="8" xfId="0" applyFont="1" applyFill="1" applyBorder="1" applyAlignment="1" applyProtection="1">
      <alignment vertical="top" wrapText="1"/>
      <protection locked="0"/>
    </xf>
    <xf numFmtId="1" fontId="1" fillId="2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1" fillId="6" borderId="12" xfId="0" applyFont="1" applyFill="1" applyBorder="1" applyAlignment="1">
      <alignment horizontal="left" vertical="top" wrapText="1"/>
    </xf>
    <xf numFmtId="0" fontId="1" fillId="6" borderId="13" xfId="0" applyFont="1" applyFill="1" applyBorder="1" applyAlignment="1">
      <alignment horizontal="left" vertical="top" wrapText="1"/>
    </xf>
    <xf numFmtId="0" fontId="4" fillId="5" borderId="13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3" fillId="5" borderId="13" xfId="0" applyFont="1" applyFill="1" applyBorder="1" applyAlignment="1">
      <alignment wrapText="1"/>
    </xf>
    <xf numFmtId="0" fontId="3" fillId="5" borderId="14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/>
    </xf>
    <xf numFmtId="0" fontId="4" fillId="3" borderId="13" xfId="0" applyFont="1" applyFill="1" applyBorder="1" applyAlignment="1" applyProtection="1">
      <alignment vertical="center" wrapText="1"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3" borderId="13" xfId="0" applyFont="1" applyFill="1" applyBorder="1" applyAlignment="1" applyProtection="1">
      <alignment wrapText="1"/>
      <protection locked="0"/>
    </xf>
    <xf numFmtId="0" fontId="3" fillId="3" borderId="16" xfId="0" applyFont="1" applyFill="1" applyBorder="1" applyAlignment="1" applyProtection="1">
      <alignment horizontal="center" vertical="top"/>
      <protection locked="0"/>
    </xf>
    <xf numFmtId="0" fontId="3" fillId="3" borderId="17" xfId="0" applyFont="1" applyFill="1" applyBorder="1" applyAlignment="1" applyProtection="1">
      <alignment horizontal="center" vertical="top"/>
      <protection locked="0"/>
    </xf>
    <xf numFmtId="0" fontId="3" fillId="3" borderId="18" xfId="0" applyFont="1" applyFill="1" applyBorder="1" applyAlignment="1" applyProtection="1">
      <alignment horizontal="center" vertical="top"/>
      <protection locked="0"/>
    </xf>
    <xf numFmtId="0" fontId="4" fillId="3" borderId="19" xfId="0" applyFont="1" applyFill="1" applyBorder="1" applyAlignment="1" applyProtection="1">
      <alignment vertical="center" wrapText="1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6" borderId="12" xfId="0" applyFont="1" applyFill="1" applyBorder="1" applyAlignment="1">
      <alignment horizontal="left" vertical="top" wrapText="1"/>
    </xf>
    <xf numFmtId="0" fontId="4" fillId="6" borderId="12" xfId="0" applyFont="1" applyFill="1" applyBorder="1" applyAlignment="1">
      <alignment/>
    </xf>
    <xf numFmtId="0" fontId="4" fillId="6" borderId="12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5" xfId="0" applyFont="1" applyFill="1" applyBorder="1" applyAlignment="1" applyProtection="1">
      <alignment vertical="top" wrapText="1"/>
      <protection locked="0"/>
    </xf>
    <xf numFmtId="0" fontId="0" fillId="0" borderId="5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4" fillId="2" borderId="0" xfId="0" applyFont="1" applyFill="1" applyBorder="1" applyAlignment="1">
      <alignment horizontal="left" vertical="top" wrapText="1"/>
    </xf>
    <xf numFmtId="1" fontId="4" fillId="6" borderId="13" xfId="0" applyNumberFormat="1" applyFont="1" applyFill="1" applyBorder="1" applyAlignment="1">
      <alignment wrapText="1"/>
    </xf>
    <xf numFmtId="0" fontId="0" fillId="6" borderId="14" xfId="0" applyFill="1" applyBorder="1" applyAlignment="1">
      <alignment wrapText="1"/>
    </xf>
    <xf numFmtId="0" fontId="0" fillId="6" borderId="15" xfId="0" applyFill="1" applyBorder="1" applyAlignment="1">
      <alignment wrapText="1"/>
    </xf>
    <xf numFmtId="0" fontId="1" fillId="5" borderId="13" xfId="0" applyFont="1" applyFill="1" applyBorder="1" applyAlignment="1">
      <alignment vertical="top" wrapText="1"/>
    </xf>
    <xf numFmtId="0" fontId="0" fillId="5" borderId="14" xfId="0" applyFill="1" applyBorder="1" applyAlignment="1">
      <alignment vertical="top" wrapText="1"/>
    </xf>
    <xf numFmtId="4" fontId="1" fillId="5" borderId="13" xfId="0" applyNumberFormat="1" applyFont="1" applyFill="1" applyBorder="1" applyAlignment="1">
      <alignment vertical="top" wrapText="1"/>
    </xf>
    <xf numFmtId="0" fontId="0" fillId="5" borderId="15" xfId="0" applyFill="1" applyBorder="1" applyAlignment="1">
      <alignment vertical="top" wrapText="1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>
      <alignment vertical="top" wrapText="1"/>
    </xf>
    <xf numFmtId="1" fontId="1" fillId="6" borderId="13" xfId="0" applyNumberFormat="1" applyFont="1" applyFill="1" applyBorder="1" applyAlignment="1">
      <alignment wrapText="1"/>
    </xf>
    <xf numFmtId="0" fontId="1" fillId="6" borderId="14" xfId="0" applyFont="1" applyFill="1" applyBorder="1" applyAlignment="1">
      <alignment wrapText="1"/>
    </xf>
    <xf numFmtId="0" fontId="1" fillId="6" borderId="15" xfId="0" applyFont="1" applyFill="1" applyBorder="1" applyAlignment="1">
      <alignment wrapText="1"/>
    </xf>
    <xf numFmtId="0" fontId="4" fillId="5" borderId="13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4" fillId="0" borderId="0" xfId="0" applyFont="1" applyBorder="1" applyAlignment="1">
      <alignment vertical="top" wrapText="1"/>
    </xf>
    <xf numFmtId="0" fontId="3" fillId="5" borderId="13" xfId="0" applyFont="1" applyFill="1" applyBorder="1" applyAlignment="1">
      <alignment horizontal="center" wrapText="1"/>
    </xf>
    <xf numFmtId="0" fontId="3" fillId="5" borderId="14" xfId="0" applyFont="1" applyFill="1" applyBorder="1" applyAlignment="1">
      <alignment horizontal="center" wrapText="1"/>
    </xf>
    <xf numFmtId="0" fontId="3" fillId="5" borderId="15" xfId="0" applyFont="1" applyFill="1" applyBorder="1" applyAlignment="1">
      <alignment horizontal="center" wrapText="1"/>
    </xf>
    <xf numFmtId="0" fontId="3" fillId="6" borderId="12" xfId="0" applyFont="1" applyFill="1" applyBorder="1" applyAlignment="1">
      <alignment vertical="top"/>
    </xf>
    <xf numFmtId="0" fontId="3" fillId="6" borderId="12" xfId="0" applyFont="1" applyFill="1" applyBorder="1" applyAlignment="1">
      <alignment horizontal="left" vertical="top" wrapText="1"/>
    </xf>
    <xf numFmtId="0" fontId="0" fillId="6" borderId="12" xfId="0" applyFill="1" applyBorder="1" applyAlignment="1">
      <alignment/>
    </xf>
    <xf numFmtId="0" fontId="4" fillId="6" borderId="22" xfId="0" applyFont="1" applyFill="1" applyBorder="1" applyAlignment="1">
      <alignment/>
    </xf>
    <xf numFmtId="1" fontId="4" fillId="6" borderId="12" xfId="0" applyNumberFormat="1" applyFont="1" applyFill="1" applyBorder="1" applyAlignment="1">
      <alignment/>
    </xf>
    <xf numFmtId="1" fontId="4" fillId="6" borderId="14" xfId="0" applyNumberFormat="1" applyFont="1" applyFill="1" applyBorder="1" applyAlignment="1">
      <alignment wrapText="1"/>
    </xf>
    <xf numFmtId="1" fontId="4" fillId="6" borderId="15" xfId="0" applyNumberFormat="1" applyFont="1" applyFill="1" applyBorder="1" applyAlignment="1">
      <alignment wrapText="1"/>
    </xf>
    <xf numFmtId="1" fontId="4" fillId="6" borderId="13" xfId="0" applyNumberFormat="1" applyFont="1" applyFill="1" applyBorder="1" applyAlignment="1">
      <alignment horizontal="left" vertical="justify" wrapText="1"/>
    </xf>
    <xf numFmtId="1" fontId="4" fillId="6" borderId="14" xfId="0" applyNumberFormat="1" applyFont="1" applyFill="1" applyBorder="1" applyAlignment="1">
      <alignment horizontal="left" vertical="justify" wrapText="1"/>
    </xf>
    <xf numFmtId="1" fontId="4" fillId="6" borderId="15" xfId="0" applyNumberFormat="1" applyFont="1" applyFill="1" applyBorder="1" applyAlignment="1">
      <alignment horizontal="left" vertical="justify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428625</xdr:colOff>
      <xdr:row>7</xdr:row>
      <xdr:rowOff>104775</xdr:rowOff>
    </xdr:from>
    <xdr:to>
      <xdr:col>17</xdr:col>
      <xdr:colOff>28575</xdr:colOff>
      <xdr:row>11</xdr:row>
      <xdr:rowOff>238125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3700" y="11811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352425</xdr:colOff>
      <xdr:row>7</xdr:row>
      <xdr:rowOff>0</xdr:rowOff>
    </xdr:from>
    <xdr:to>
      <xdr:col>17</xdr:col>
      <xdr:colOff>666750</xdr:colOff>
      <xdr:row>11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07632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314325</xdr:colOff>
      <xdr:row>8</xdr:row>
      <xdr:rowOff>123825</xdr:rowOff>
    </xdr:from>
    <xdr:to>
      <xdr:col>17</xdr:col>
      <xdr:colOff>390525</xdr:colOff>
      <xdr:row>12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3525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247650</xdr:colOff>
      <xdr:row>7</xdr:row>
      <xdr:rowOff>104775</xdr:rowOff>
    </xdr:from>
    <xdr:to>
      <xdr:col>17</xdr:col>
      <xdr:colOff>400050</xdr:colOff>
      <xdr:row>11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1811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695325</xdr:colOff>
      <xdr:row>7</xdr:row>
      <xdr:rowOff>0</xdr:rowOff>
    </xdr:from>
    <xdr:to>
      <xdr:col>18</xdr:col>
      <xdr:colOff>733425</xdr:colOff>
      <xdr:row>11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113347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5"/>
  <sheetViews>
    <sheetView showGridLines="0" tabSelected="1" zoomScale="55" zoomScaleNormal="55" workbookViewId="0" topLeftCell="A1">
      <selection activeCell="U56" sqref="U56"/>
    </sheetView>
  </sheetViews>
  <sheetFormatPr defaultColWidth="11.421875" defaultRowHeight="12.75"/>
  <cols>
    <col min="1" max="1" width="3.7109375" style="0" customWidth="1"/>
    <col min="2" max="2" width="7.7109375" style="0" customWidth="1"/>
    <col min="3" max="9" width="2.7109375" style="0" customWidth="1"/>
    <col min="10" max="10" width="12.421875" style="0" customWidth="1"/>
    <col min="11" max="11" width="14.8515625" style="0" customWidth="1"/>
    <col min="12" max="12" width="13.140625" style="0" customWidth="1"/>
    <col min="13" max="13" width="10.7109375" style="0" customWidth="1"/>
    <col min="14" max="14" width="13.140625" style="0" customWidth="1"/>
    <col min="15" max="16" width="10.7109375" style="0" customWidth="1"/>
    <col min="17" max="17" width="13.7109375" style="0" customWidth="1"/>
    <col min="18" max="18" width="15.00390625" style="0" customWidth="1"/>
    <col min="19" max="19" width="15.28125" style="0" customWidth="1"/>
    <col min="20" max="21" width="11.140625" style="0" customWidth="1"/>
    <col min="22" max="22" width="10.00390625" style="0" customWidth="1"/>
    <col min="23" max="23" width="11.140625" style="0" customWidth="1"/>
    <col min="24" max="24" width="13.140625" style="0" customWidth="1"/>
    <col min="25" max="25" width="10.421875" style="0" customWidth="1"/>
    <col min="26" max="26" width="10.140625" style="0" customWidth="1"/>
    <col min="27" max="27" width="11.00390625" style="0" customWidth="1"/>
    <col min="28" max="28" width="12.57421875" style="0" customWidth="1"/>
    <col min="29" max="29" width="18.57421875" style="0" customWidth="1"/>
    <col min="30" max="31" width="2.7109375" style="0" customWidth="1"/>
  </cols>
  <sheetData>
    <row r="1" spans="2:12" s="1" customFormat="1" ht="12">
      <c r="B1" s="100" t="s">
        <v>0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2:12" s="1" customFormat="1" ht="12">
      <c r="B2" s="100" t="s">
        <v>1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2:12" s="1" customFormat="1" ht="12">
      <c r="B3" s="100" t="s">
        <v>2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2:12" s="1" customFormat="1" ht="12">
      <c r="B4" s="100" t="s">
        <v>3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6" spans="2:10" s="1" customFormat="1" ht="12" customHeight="1">
      <c r="B6" s="151" t="s">
        <v>4</v>
      </c>
      <c r="C6" s="152"/>
      <c r="D6" s="152"/>
      <c r="E6" s="152"/>
      <c r="F6" s="153"/>
      <c r="G6" s="102"/>
      <c r="H6" s="103"/>
      <c r="I6" s="103"/>
      <c r="J6" s="89" t="s">
        <v>279</v>
      </c>
    </row>
    <row r="7" s="1" customFormat="1" ht="12"/>
    <row r="8" spans="1:16" s="1" customFormat="1" ht="12">
      <c r="A8" s="1" t="s">
        <v>5</v>
      </c>
      <c r="B8" s="8" t="s">
        <v>6</v>
      </c>
      <c r="C8" s="9"/>
      <c r="D8" s="9"/>
      <c r="E8" s="9"/>
      <c r="F8" s="9"/>
      <c r="G8" s="9"/>
      <c r="H8" s="9"/>
      <c r="I8" s="9"/>
      <c r="J8" s="9" t="s">
        <v>12</v>
      </c>
      <c r="K8" s="9"/>
      <c r="L8" s="9"/>
      <c r="M8" s="9"/>
      <c r="N8" s="13"/>
      <c r="O8" s="3"/>
      <c r="P8" s="5"/>
    </row>
    <row r="9" spans="2:16" s="2" customFormat="1" ht="12">
      <c r="B9" s="10" t="s">
        <v>7</v>
      </c>
      <c r="C9" s="11"/>
      <c r="D9" s="11"/>
      <c r="E9" s="11"/>
      <c r="F9" s="11"/>
      <c r="G9" s="11"/>
      <c r="H9" s="11"/>
      <c r="I9" s="11"/>
      <c r="J9" s="11" t="s">
        <v>275</v>
      </c>
      <c r="K9" s="11"/>
      <c r="L9" s="11"/>
      <c r="M9" s="11"/>
      <c r="N9" s="14"/>
      <c r="O9" s="7"/>
      <c r="P9" s="4"/>
    </row>
    <row r="10" spans="2:16" s="1" customFormat="1" ht="12">
      <c r="B10" s="10" t="s">
        <v>10</v>
      </c>
      <c r="C10" s="11"/>
      <c r="D10" s="11"/>
      <c r="E10" s="11"/>
      <c r="F10" s="11"/>
      <c r="G10" s="11"/>
      <c r="H10" s="11"/>
      <c r="I10" s="11"/>
      <c r="J10" s="104">
        <v>2001</v>
      </c>
      <c r="K10" s="104"/>
      <c r="L10" s="104"/>
      <c r="M10" s="11"/>
      <c r="N10" s="14"/>
      <c r="O10" s="3"/>
      <c r="P10" s="5"/>
    </row>
    <row r="11" spans="2:16" s="1" customFormat="1" ht="12">
      <c r="B11" s="10" t="s">
        <v>8</v>
      </c>
      <c r="C11" s="11"/>
      <c r="D11" s="11"/>
      <c r="E11" s="11"/>
      <c r="F11" s="11"/>
      <c r="G11" s="11"/>
      <c r="H11" s="11"/>
      <c r="I11" s="11"/>
      <c r="J11" s="11" t="s">
        <v>13</v>
      </c>
      <c r="K11" s="11"/>
      <c r="L11" s="11"/>
      <c r="M11" s="11"/>
      <c r="N11" s="14"/>
      <c r="O11" s="3"/>
      <c r="P11" s="5"/>
    </row>
    <row r="12" spans="2:16" s="1" customFormat="1" ht="24.75" customHeight="1">
      <c r="B12" s="15" t="s">
        <v>9</v>
      </c>
      <c r="C12" s="16"/>
      <c r="D12" s="16"/>
      <c r="E12" s="16"/>
      <c r="F12" s="16"/>
      <c r="G12" s="12"/>
      <c r="H12" s="12"/>
      <c r="I12" s="12"/>
      <c r="J12" s="105" t="s">
        <v>76</v>
      </c>
      <c r="K12" s="105"/>
      <c r="L12" s="105"/>
      <c r="M12" s="105"/>
      <c r="N12" s="106"/>
      <c r="O12" s="3"/>
      <c r="P12" s="5"/>
    </row>
    <row r="13" spans="2:15" ht="12.7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2:15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2:29" ht="32.25" customHeight="1">
      <c r="B15" s="49"/>
      <c r="C15" s="49"/>
      <c r="D15" s="49"/>
      <c r="E15" s="49"/>
      <c r="F15" s="49"/>
      <c r="G15" s="49"/>
      <c r="H15" s="49"/>
      <c r="I15" s="49"/>
      <c r="J15" s="49"/>
      <c r="K15" s="50"/>
      <c r="L15" s="85" t="s">
        <v>256</v>
      </c>
      <c r="M15" s="85" t="s">
        <v>257</v>
      </c>
      <c r="N15" s="85" t="s">
        <v>258</v>
      </c>
      <c r="O15" s="85" t="s">
        <v>259</v>
      </c>
      <c r="P15" s="85" t="s">
        <v>260</v>
      </c>
      <c r="Q15" s="85" t="s">
        <v>261</v>
      </c>
      <c r="R15" s="85" t="s">
        <v>262</v>
      </c>
      <c r="S15" s="85" t="s">
        <v>263</v>
      </c>
      <c r="T15" s="85" t="s">
        <v>264</v>
      </c>
      <c r="U15" s="85" t="s">
        <v>265</v>
      </c>
      <c r="V15" s="85" t="s">
        <v>266</v>
      </c>
      <c r="W15" s="85" t="s">
        <v>267</v>
      </c>
      <c r="X15" s="85" t="s">
        <v>268</v>
      </c>
      <c r="Y15" s="85" t="s">
        <v>269</v>
      </c>
      <c r="Z15" s="85" t="s">
        <v>270</v>
      </c>
      <c r="AA15" s="85" t="s">
        <v>271</v>
      </c>
      <c r="AB15" s="85" t="s">
        <v>272</v>
      </c>
      <c r="AC15" s="85" t="s">
        <v>273</v>
      </c>
    </row>
    <row r="16" spans="2:29" ht="12.75">
      <c r="B16" s="111" t="s">
        <v>73</v>
      </c>
      <c r="C16" s="112"/>
      <c r="D16" s="112"/>
      <c r="E16" s="112"/>
      <c r="F16" s="112"/>
      <c r="G16" s="112"/>
      <c r="H16" s="112"/>
      <c r="I16" s="112"/>
      <c r="J16" s="113"/>
      <c r="K16" s="88" t="s">
        <v>74</v>
      </c>
      <c r="L16" s="86">
        <v>2201</v>
      </c>
      <c r="M16" s="86">
        <v>2202</v>
      </c>
      <c r="N16" s="86">
        <v>2203</v>
      </c>
      <c r="O16" s="86">
        <v>2204</v>
      </c>
      <c r="P16" s="86">
        <v>2205</v>
      </c>
      <c r="Q16" s="86">
        <v>2206</v>
      </c>
      <c r="R16" s="86">
        <v>2207</v>
      </c>
      <c r="S16" s="86">
        <v>2208</v>
      </c>
      <c r="T16" s="86">
        <v>2209</v>
      </c>
      <c r="U16" s="86">
        <v>2210</v>
      </c>
      <c r="V16" s="86">
        <v>2211</v>
      </c>
      <c r="W16" s="86">
        <v>2212</v>
      </c>
      <c r="X16" s="86">
        <v>2213</v>
      </c>
      <c r="Y16" s="86">
        <v>2214</v>
      </c>
      <c r="Z16" s="86">
        <v>2215</v>
      </c>
      <c r="AA16" s="86">
        <v>2216</v>
      </c>
      <c r="AB16" s="86">
        <v>2217</v>
      </c>
      <c r="AC16" s="86">
        <v>22</v>
      </c>
    </row>
    <row r="17" spans="12:19" ht="12.75">
      <c r="L17" s="48"/>
      <c r="M17" s="48"/>
      <c r="N17" s="48"/>
      <c r="O17" s="48"/>
      <c r="P17" s="48"/>
      <c r="Q17" s="48"/>
      <c r="R17" s="48"/>
      <c r="S17" s="48"/>
    </row>
    <row r="18" spans="2:29" ht="12.75">
      <c r="B18" s="154" t="s">
        <v>21</v>
      </c>
      <c r="C18" s="155" t="s">
        <v>14</v>
      </c>
      <c r="D18" s="155"/>
      <c r="E18" s="155"/>
      <c r="F18" s="155"/>
      <c r="G18" s="155"/>
      <c r="H18" s="155"/>
      <c r="I18" s="155"/>
      <c r="J18" s="155"/>
      <c r="K18" s="156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</row>
    <row r="19" spans="2:29" ht="12.75" customHeight="1">
      <c r="B19" s="158" t="s">
        <v>186</v>
      </c>
      <c r="C19" s="135" t="s">
        <v>174</v>
      </c>
      <c r="D19" s="159"/>
      <c r="E19" s="159"/>
      <c r="F19" s="159"/>
      <c r="G19" s="159"/>
      <c r="H19" s="159"/>
      <c r="I19" s="159"/>
      <c r="J19" s="160"/>
      <c r="K19" s="158" t="s">
        <v>186</v>
      </c>
      <c r="L19" s="91">
        <v>0.22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  <c r="R19" s="91">
        <v>0</v>
      </c>
      <c r="S19" s="91">
        <v>0</v>
      </c>
      <c r="T19" s="91">
        <v>0</v>
      </c>
      <c r="U19" s="91">
        <v>0</v>
      </c>
      <c r="V19" s="91">
        <v>0</v>
      </c>
      <c r="W19" s="91">
        <v>0</v>
      </c>
      <c r="X19" s="91">
        <v>0</v>
      </c>
      <c r="Y19" s="91">
        <v>0</v>
      </c>
      <c r="Z19" s="91">
        <v>0</v>
      </c>
      <c r="AA19" s="91">
        <v>0</v>
      </c>
      <c r="AB19" s="91">
        <v>0</v>
      </c>
      <c r="AC19" s="98">
        <f>SUM(L19:AB19)</f>
        <v>0.22</v>
      </c>
    </row>
    <row r="20" spans="2:29" ht="12.75" customHeight="1">
      <c r="B20" s="158" t="s">
        <v>289</v>
      </c>
      <c r="C20" s="161" t="s">
        <v>280</v>
      </c>
      <c r="D20" s="162"/>
      <c r="E20" s="162"/>
      <c r="F20" s="162"/>
      <c r="G20" s="162"/>
      <c r="H20" s="162"/>
      <c r="I20" s="162"/>
      <c r="J20" s="163"/>
      <c r="K20" s="158" t="s">
        <v>289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91">
        <v>0</v>
      </c>
      <c r="T20" s="91">
        <v>0</v>
      </c>
      <c r="U20" s="91">
        <v>0</v>
      </c>
      <c r="V20" s="91">
        <v>0</v>
      </c>
      <c r="W20" s="91">
        <v>0</v>
      </c>
      <c r="X20" s="91">
        <v>0</v>
      </c>
      <c r="Y20" s="91">
        <v>7.77</v>
      </c>
      <c r="Z20" s="91">
        <v>1.11</v>
      </c>
      <c r="AA20" s="91">
        <v>0</v>
      </c>
      <c r="AB20" s="91">
        <v>0</v>
      </c>
      <c r="AC20" s="98">
        <f aca="true" t="shared" si="0" ref="AC20:AC44">SUM(L20:AB20)</f>
        <v>8.879999999999999</v>
      </c>
    </row>
    <row r="21" spans="2:29" ht="12.75" customHeight="1">
      <c r="B21" s="158" t="s">
        <v>187</v>
      </c>
      <c r="C21" s="161" t="s">
        <v>175</v>
      </c>
      <c r="D21" s="162"/>
      <c r="E21" s="162"/>
      <c r="F21" s="162"/>
      <c r="G21" s="162"/>
      <c r="H21" s="162"/>
      <c r="I21" s="162"/>
      <c r="J21" s="163"/>
      <c r="K21" s="158" t="s">
        <v>187</v>
      </c>
      <c r="L21" s="91">
        <v>71.51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8">
        <f t="shared" si="0"/>
        <v>71.51</v>
      </c>
    </row>
    <row r="22" spans="2:29" ht="12.75" customHeight="1">
      <c r="B22" s="158" t="s">
        <v>188</v>
      </c>
      <c r="C22" s="161" t="s">
        <v>176</v>
      </c>
      <c r="D22" s="162"/>
      <c r="E22" s="162"/>
      <c r="F22" s="162"/>
      <c r="G22" s="162"/>
      <c r="H22" s="162"/>
      <c r="I22" s="162"/>
      <c r="J22" s="163"/>
      <c r="K22" s="158" t="s">
        <v>188</v>
      </c>
      <c r="L22" s="91">
        <v>58.19</v>
      </c>
      <c r="M22" s="91">
        <v>0</v>
      </c>
      <c r="N22" s="91">
        <v>1.92</v>
      </c>
      <c r="O22" s="91">
        <v>8.75</v>
      </c>
      <c r="P22" s="91">
        <v>0</v>
      </c>
      <c r="Q22" s="91">
        <v>0</v>
      </c>
      <c r="R22" s="91">
        <v>0</v>
      </c>
      <c r="S22" s="91">
        <v>7.52</v>
      </c>
      <c r="T22" s="91">
        <v>0</v>
      </c>
      <c r="U22" s="91">
        <v>0</v>
      </c>
      <c r="V22" s="91">
        <v>6.13</v>
      </c>
      <c r="W22" s="91">
        <v>20.99</v>
      </c>
      <c r="X22" s="91">
        <v>0</v>
      </c>
      <c r="Y22" s="91">
        <v>0</v>
      </c>
      <c r="Z22" s="91">
        <v>0</v>
      </c>
      <c r="AA22" s="91">
        <v>0</v>
      </c>
      <c r="AB22" s="91">
        <v>13.65</v>
      </c>
      <c r="AC22" s="98">
        <f t="shared" si="0"/>
        <v>117.14999999999999</v>
      </c>
    </row>
    <row r="23" spans="2:29" ht="12.75" customHeight="1">
      <c r="B23" s="158" t="s">
        <v>290</v>
      </c>
      <c r="C23" s="161" t="s">
        <v>266</v>
      </c>
      <c r="D23" s="162"/>
      <c r="E23" s="162"/>
      <c r="F23" s="162"/>
      <c r="G23" s="162"/>
      <c r="H23" s="162"/>
      <c r="I23" s="162"/>
      <c r="J23" s="163"/>
      <c r="K23" s="158" t="s">
        <v>290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39.95</v>
      </c>
      <c r="W23" s="91">
        <v>1.35</v>
      </c>
      <c r="X23" s="91">
        <v>9.26</v>
      </c>
      <c r="Y23" s="91">
        <v>4.08</v>
      </c>
      <c r="Z23" s="91">
        <v>0</v>
      </c>
      <c r="AA23" s="91">
        <v>42.41</v>
      </c>
      <c r="AB23" s="91">
        <v>1.53</v>
      </c>
      <c r="AC23" s="98">
        <f t="shared" si="0"/>
        <v>98.58</v>
      </c>
    </row>
    <row r="24" spans="2:29" ht="12.75" customHeight="1">
      <c r="B24" s="158" t="s">
        <v>129</v>
      </c>
      <c r="C24" s="161" t="s">
        <v>239</v>
      </c>
      <c r="D24" s="162"/>
      <c r="E24" s="162"/>
      <c r="F24" s="162"/>
      <c r="G24" s="162"/>
      <c r="H24" s="162"/>
      <c r="I24" s="162"/>
      <c r="J24" s="163"/>
      <c r="K24" s="158" t="s">
        <v>129</v>
      </c>
      <c r="L24" s="91">
        <v>0</v>
      </c>
      <c r="M24" s="91">
        <v>0</v>
      </c>
      <c r="N24" s="91">
        <v>0</v>
      </c>
      <c r="O24" s="91">
        <v>0.61</v>
      </c>
      <c r="P24" s="91">
        <v>10.11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8">
        <f t="shared" si="0"/>
        <v>10.719999999999999</v>
      </c>
    </row>
    <row r="25" spans="2:29" ht="12.75" customHeight="1">
      <c r="B25" s="158" t="s">
        <v>291</v>
      </c>
      <c r="C25" s="161" t="s">
        <v>281</v>
      </c>
      <c r="D25" s="162"/>
      <c r="E25" s="162"/>
      <c r="F25" s="162"/>
      <c r="G25" s="162"/>
      <c r="H25" s="162"/>
      <c r="I25" s="162"/>
      <c r="J25" s="163"/>
      <c r="K25" s="158" t="s">
        <v>291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7.98</v>
      </c>
      <c r="AB25" s="91">
        <v>0</v>
      </c>
      <c r="AC25" s="98">
        <f t="shared" si="0"/>
        <v>7.98</v>
      </c>
    </row>
    <row r="26" spans="2:29" ht="12.75" customHeight="1">
      <c r="B26" s="158" t="s">
        <v>189</v>
      </c>
      <c r="C26" s="161" t="s">
        <v>177</v>
      </c>
      <c r="D26" s="162"/>
      <c r="E26" s="162"/>
      <c r="F26" s="162"/>
      <c r="G26" s="162"/>
      <c r="H26" s="162"/>
      <c r="I26" s="162"/>
      <c r="J26" s="163"/>
      <c r="K26" s="158" t="s">
        <v>189</v>
      </c>
      <c r="L26" s="91">
        <v>156.41</v>
      </c>
      <c r="M26" s="91">
        <v>52.58</v>
      </c>
      <c r="N26" s="91">
        <v>66.94</v>
      </c>
      <c r="O26" s="91">
        <v>67.8</v>
      </c>
      <c r="P26" s="91">
        <v>134.28</v>
      </c>
      <c r="Q26" s="91">
        <v>14.53</v>
      </c>
      <c r="R26" s="91">
        <v>18.83</v>
      </c>
      <c r="S26" s="91">
        <v>12.95</v>
      </c>
      <c r="T26" s="91">
        <v>0.07</v>
      </c>
      <c r="U26" s="91">
        <v>14.13</v>
      </c>
      <c r="V26" s="91">
        <v>0.05</v>
      </c>
      <c r="W26" s="91">
        <v>0</v>
      </c>
      <c r="X26" s="91">
        <v>8.08</v>
      </c>
      <c r="Y26" s="91">
        <v>43.88</v>
      </c>
      <c r="Z26" s="91">
        <v>27.85</v>
      </c>
      <c r="AA26" s="91">
        <v>0</v>
      </c>
      <c r="AB26" s="91">
        <v>12.2</v>
      </c>
      <c r="AC26" s="98">
        <f t="shared" si="0"/>
        <v>630.58</v>
      </c>
    </row>
    <row r="27" spans="2:29" ht="12.75" customHeight="1">
      <c r="B27" s="158" t="s">
        <v>292</v>
      </c>
      <c r="C27" s="161" t="s">
        <v>282</v>
      </c>
      <c r="D27" s="162"/>
      <c r="E27" s="162"/>
      <c r="F27" s="162"/>
      <c r="G27" s="162"/>
      <c r="H27" s="162"/>
      <c r="I27" s="162"/>
      <c r="J27" s="163"/>
      <c r="K27" s="158" t="s">
        <v>292</v>
      </c>
      <c r="L27" s="91">
        <v>0</v>
      </c>
      <c r="M27" s="91">
        <v>0</v>
      </c>
      <c r="N27" s="91">
        <v>0</v>
      </c>
      <c r="O27" s="91">
        <v>5.62</v>
      </c>
      <c r="P27" s="91">
        <v>86.19</v>
      </c>
      <c r="Q27" s="91">
        <v>0</v>
      </c>
      <c r="R27" s="91">
        <v>0</v>
      </c>
      <c r="S27" s="91">
        <v>0</v>
      </c>
      <c r="T27" s="91">
        <v>0</v>
      </c>
      <c r="U27" s="91">
        <v>1.12</v>
      </c>
      <c r="V27" s="91">
        <v>34.79</v>
      </c>
      <c r="W27" s="91">
        <v>79.75</v>
      </c>
      <c r="X27" s="91">
        <v>21.49</v>
      </c>
      <c r="Y27" s="91">
        <v>58.59</v>
      </c>
      <c r="Z27" s="91">
        <v>0</v>
      </c>
      <c r="AA27" s="91">
        <v>0</v>
      </c>
      <c r="AB27" s="91">
        <v>0</v>
      </c>
      <c r="AC27" s="98">
        <f t="shared" si="0"/>
        <v>287.55</v>
      </c>
    </row>
    <row r="28" spans="2:29" ht="12.75" customHeight="1">
      <c r="B28" s="158" t="s">
        <v>190</v>
      </c>
      <c r="C28" s="161" t="s">
        <v>173</v>
      </c>
      <c r="D28" s="162"/>
      <c r="E28" s="162"/>
      <c r="F28" s="162"/>
      <c r="G28" s="162"/>
      <c r="H28" s="162"/>
      <c r="I28" s="162"/>
      <c r="J28" s="163"/>
      <c r="K28" s="158" t="s">
        <v>190</v>
      </c>
      <c r="L28" s="91">
        <v>30.99</v>
      </c>
      <c r="M28" s="91">
        <v>5.64</v>
      </c>
      <c r="N28" s="91">
        <v>4.74</v>
      </c>
      <c r="O28" s="91">
        <v>14.57</v>
      </c>
      <c r="P28" s="91">
        <v>2.66</v>
      </c>
      <c r="Q28" s="91">
        <v>1.85</v>
      </c>
      <c r="R28" s="91">
        <v>0</v>
      </c>
      <c r="S28" s="91">
        <v>0</v>
      </c>
      <c r="T28" s="91">
        <v>4.29</v>
      </c>
      <c r="U28" s="91">
        <v>5.62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7.57</v>
      </c>
      <c r="AB28" s="91">
        <v>29.94</v>
      </c>
      <c r="AC28" s="98">
        <f t="shared" si="0"/>
        <v>107.87</v>
      </c>
    </row>
    <row r="29" spans="2:29" ht="12.75" customHeight="1">
      <c r="B29" s="158" t="s">
        <v>191</v>
      </c>
      <c r="C29" s="161" t="s">
        <v>178</v>
      </c>
      <c r="D29" s="162"/>
      <c r="E29" s="162"/>
      <c r="F29" s="162"/>
      <c r="G29" s="162"/>
      <c r="H29" s="162"/>
      <c r="I29" s="162"/>
      <c r="J29" s="163"/>
      <c r="K29" s="158" t="s">
        <v>191</v>
      </c>
      <c r="L29" s="91">
        <v>0</v>
      </c>
      <c r="M29" s="91">
        <v>0</v>
      </c>
      <c r="N29" s="91">
        <v>0</v>
      </c>
      <c r="O29" s="91">
        <v>60.25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8">
        <f t="shared" si="0"/>
        <v>60.25</v>
      </c>
    </row>
    <row r="30" spans="2:29" ht="12.75" customHeight="1">
      <c r="B30" s="158" t="s">
        <v>192</v>
      </c>
      <c r="C30" s="161" t="s">
        <v>179</v>
      </c>
      <c r="D30" s="162"/>
      <c r="E30" s="162"/>
      <c r="F30" s="162"/>
      <c r="G30" s="162"/>
      <c r="H30" s="162"/>
      <c r="I30" s="162"/>
      <c r="J30" s="163"/>
      <c r="K30" s="158" t="s">
        <v>192</v>
      </c>
      <c r="L30" s="91">
        <v>8.36</v>
      </c>
      <c r="M30" s="91">
        <v>0</v>
      </c>
      <c r="N30" s="91">
        <v>0</v>
      </c>
      <c r="O30" s="91">
        <v>11.73</v>
      </c>
      <c r="P30" s="91">
        <v>0.01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8">
        <f t="shared" si="0"/>
        <v>20.1</v>
      </c>
    </row>
    <row r="31" spans="2:29" ht="12.75" customHeight="1">
      <c r="B31" s="158" t="s">
        <v>193</v>
      </c>
      <c r="C31" s="161" t="s">
        <v>180</v>
      </c>
      <c r="D31" s="162"/>
      <c r="E31" s="162"/>
      <c r="F31" s="162"/>
      <c r="G31" s="162"/>
      <c r="H31" s="162"/>
      <c r="I31" s="162"/>
      <c r="J31" s="163"/>
      <c r="K31" s="158" t="s">
        <v>193</v>
      </c>
      <c r="L31" s="91">
        <v>131.29</v>
      </c>
      <c r="M31" s="91">
        <v>19.52</v>
      </c>
      <c r="N31" s="91">
        <v>81.8</v>
      </c>
      <c r="O31" s="91">
        <v>43.05</v>
      </c>
      <c r="P31" s="91">
        <v>136.61</v>
      </c>
      <c r="Q31" s="91">
        <v>33.35</v>
      </c>
      <c r="R31" s="91">
        <v>38.13</v>
      </c>
      <c r="S31" s="91">
        <v>31.94</v>
      </c>
      <c r="T31" s="91">
        <v>25.44</v>
      </c>
      <c r="U31" s="91">
        <v>54.88</v>
      </c>
      <c r="V31" s="91">
        <v>83.45</v>
      </c>
      <c r="W31" s="91">
        <v>104.99</v>
      </c>
      <c r="X31" s="91">
        <v>93.66</v>
      </c>
      <c r="Y31" s="91">
        <v>124.73</v>
      </c>
      <c r="Z31" s="91">
        <v>59.62</v>
      </c>
      <c r="AA31" s="91">
        <v>6.96</v>
      </c>
      <c r="AB31" s="91">
        <v>34.64</v>
      </c>
      <c r="AC31" s="98">
        <f t="shared" si="0"/>
        <v>1104.0600000000002</v>
      </c>
    </row>
    <row r="32" spans="2:29" ht="12.75" customHeight="1">
      <c r="B32" s="158" t="s">
        <v>293</v>
      </c>
      <c r="C32" s="161" t="s">
        <v>269</v>
      </c>
      <c r="D32" s="162"/>
      <c r="E32" s="162"/>
      <c r="F32" s="162"/>
      <c r="G32" s="162"/>
      <c r="H32" s="162"/>
      <c r="I32" s="162"/>
      <c r="J32" s="163"/>
      <c r="K32" s="158" t="s">
        <v>293</v>
      </c>
      <c r="L32" s="91">
        <v>0</v>
      </c>
      <c r="M32" s="91">
        <v>0</v>
      </c>
      <c r="N32" s="91">
        <v>0</v>
      </c>
      <c r="O32" s="91">
        <v>0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21.29</v>
      </c>
      <c r="Z32" s="91">
        <v>0</v>
      </c>
      <c r="AA32" s="91">
        <v>0</v>
      </c>
      <c r="AB32" s="91">
        <v>0</v>
      </c>
      <c r="AC32" s="98">
        <f t="shared" si="0"/>
        <v>21.29</v>
      </c>
    </row>
    <row r="33" spans="2:29" ht="12.75" customHeight="1">
      <c r="B33" s="158" t="s">
        <v>294</v>
      </c>
      <c r="C33" s="161" t="s">
        <v>283</v>
      </c>
      <c r="D33" s="162"/>
      <c r="E33" s="162"/>
      <c r="F33" s="162"/>
      <c r="G33" s="162"/>
      <c r="H33" s="162"/>
      <c r="I33" s="162"/>
      <c r="J33" s="163"/>
      <c r="K33" s="158" t="s">
        <v>294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22.37</v>
      </c>
      <c r="Z33" s="91">
        <v>0</v>
      </c>
      <c r="AA33" s="91">
        <v>0</v>
      </c>
      <c r="AB33" s="91">
        <v>0</v>
      </c>
      <c r="AC33" s="98">
        <f t="shared" si="0"/>
        <v>22.37</v>
      </c>
    </row>
    <row r="34" spans="2:29" ht="12.75" customHeight="1">
      <c r="B34" s="158" t="s">
        <v>194</v>
      </c>
      <c r="C34" s="161" t="s">
        <v>181</v>
      </c>
      <c r="D34" s="162"/>
      <c r="E34" s="162"/>
      <c r="F34" s="162"/>
      <c r="G34" s="162"/>
      <c r="H34" s="162"/>
      <c r="I34" s="162"/>
      <c r="J34" s="163"/>
      <c r="K34" s="158" t="s">
        <v>194</v>
      </c>
      <c r="L34" s="91">
        <v>84.27</v>
      </c>
      <c r="M34" s="91">
        <v>0</v>
      </c>
      <c r="N34" s="91">
        <v>21.58</v>
      </c>
      <c r="O34" s="91">
        <v>2.5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26.3</v>
      </c>
      <c r="AB34" s="91">
        <v>0.53</v>
      </c>
      <c r="AC34" s="98">
        <f t="shared" si="0"/>
        <v>135.18</v>
      </c>
    </row>
    <row r="35" spans="2:29" ht="12.75" customHeight="1">
      <c r="B35" s="158" t="s">
        <v>295</v>
      </c>
      <c r="C35" s="161" t="s">
        <v>284</v>
      </c>
      <c r="D35" s="162"/>
      <c r="E35" s="162"/>
      <c r="F35" s="162"/>
      <c r="G35" s="162"/>
      <c r="H35" s="162"/>
      <c r="I35" s="162"/>
      <c r="J35" s="163"/>
      <c r="K35" s="158" t="s">
        <v>295</v>
      </c>
      <c r="L35" s="91">
        <v>0.74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26.94</v>
      </c>
      <c r="AC35" s="98">
        <f t="shared" si="0"/>
        <v>27.68</v>
      </c>
    </row>
    <row r="36" spans="2:29" ht="12.75" customHeight="1">
      <c r="B36" s="158" t="s">
        <v>195</v>
      </c>
      <c r="C36" s="161" t="s">
        <v>182</v>
      </c>
      <c r="D36" s="162"/>
      <c r="E36" s="162"/>
      <c r="F36" s="162"/>
      <c r="G36" s="162"/>
      <c r="H36" s="162"/>
      <c r="I36" s="162"/>
      <c r="J36" s="163"/>
      <c r="K36" s="158" t="s">
        <v>195</v>
      </c>
      <c r="L36" s="91">
        <v>0</v>
      </c>
      <c r="M36" s="91">
        <v>0</v>
      </c>
      <c r="N36" s="91">
        <v>0</v>
      </c>
      <c r="O36" s="91">
        <v>0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20.84</v>
      </c>
      <c r="AB36" s="91">
        <v>10.29</v>
      </c>
      <c r="AC36" s="98">
        <f t="shared" si="0"/>
        <v>31.13</v>
      </c>
    </row>
    <row r="37" spans="2:29" ht="12.75" customHeight="1">
      <c r="B37" s="158" t="s">
        <v>196</v>
      </c>
      <c r="C37" s="161" t="s">
        <v>216</v>
      </c>
      <c r="D37" s="162"/>
      <c r="E37" s="162"/>
      <c r="F37" s="162"/>
      <c r="G37" s="162"/>
      <c r="H37" s="162"/>
      <c r="I37" s="162"/>
      <c r="J37" s="163"/>
      <c r="K37" s="158" t="s">
        <v>196</v>
      </c>
      <c r="L37" s="91">
        <v>0.62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4.19</v>
      </c>
      <c r="AC37" s="98">
        <f t="shared" si="0"/>
        <v>4.8100000000000005</v>
      </c>
    </row>
    <row r="38" spans="2:29" ht="12.75" customHeight="1">
      <c r="B38" s="158" t="s">
        <v>197</v>
      </c>
      <c r="C38" s="161" t="s">
        <v>183</v>
      </c>
      <c r="D38" s="162"/>
      <c r="E38" s="162"/>
      <c r="F38" s="162"/>
      <c r="G38" s="162"/>
      <c r="H38" s="162"/>
      <c r="I38" s="162"/>
      <c r="J38" s="163"/>
      <c r="K38" s="158" t="s">
        <v>197</v>
      </c>
      <c r="L38" s="91">
        <v>0.28</v>
      </c>
      <c r="M38" s="91">
        <v>0</v>
      </c>
      <c r="N38" s="91">
        <v>4.76</v>
      </c>
      <c r="O38" s="91">
        <v>2.2</v>
      </c>
      <c r="P38" s="91">
        <v>44.15</v>
      </c>
      <c r="Q38" s="91">
        <v>0.77</v>
      </c>
      <c r="R38" s="91">
        <v>25.24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8">
        <f t="shared" si="0"/>
        <v>77.4</v>
      </c>
    </row>
    <row r="39" spans="2:29" ht="12.75" customHeight="1">
      <c r="B39" s="158" t="s">
        <v>296</v>
      </c>
      <c r="C39" s="161" t="s">
        <v>285</v>
      </c>
      <c r="D39" s="162"/>
      <c r="E39" s="162"/>
      <c r="F39" s="162"/>
      <c r="G39" s="162"/>
      <c r="H39" s="162"/>
      <c r="I39" s="162"/>
      <c r="J39" s="163"/>
      <c r="K39" s="158" t="s">
        <v>296</v>
      </c>
      <c r="L39" s="91">
        <v>13.68</v>
      </c>
      <c r="M39" s="91">
        <v>0</v>
      </c>
      <c r="N39" s="91">
        <v>0</v>
      </c>
      <c r="O39" s="91">
        <v>0</v>
      </c>
      <c r="P39" s="91">
        <v>46.21</v>
      </c>
      <c r="Q39" s="91">
        <v>5.18</v>
      </c>
      <c r="R39" s="91">
        <v>3.56</v>
      </c>
      <c r="S39" s="91">
        <v>0</v>
      </c>
      <c r="T39" s="91">
        <v>0</v>
      </c>
      <c r="U39" s="91">
        <v>2.93</v>
      </c>
      <c r="V39" s="91">
        <v>0</v>
      </c>
      <c r="W39" s="91">
        <v>0</v>
      </c>
      <c r="X39" s="91">
        <v>0</v>
      </c>
      <c r="Y39" s="91">
        <v>11.54</v>
      </c>
      <c r="Z39" s="91">
        <v>0</v>
      </c>
      <c r="AA39" s="91">
        <v>0.51</v>
      </c>
      <c r="AB39" s="91">
        <v>2.68</v>
      </c>
      <c r="AC39" s="98">
        <f t="shared" si="0"/>
        <v>86.29</v>
      </c>
    </row>
    <row r="40" spans="2:29" ht="12.75" customHeight="1">
      <c r="B40" s="158" t="s">
        <v>198</v>
      </c>
      <c r="C40" s="161" t="s">
        <v>184</v>
      </c>
      <c r="D40" s="162"/>
      <c r="E40" s="162"/>
      <c r="F40" s="162"/>
      <c r="G40" s="162"/>
      <c r="H40" s="162"/>
      <c r="I40" s="162"/>
      <c r="J40" s="163"/>
      <c r="K40" s="158" t="s">
        <v>198</v>
      </c>
      <c r="L40" s="91">
        <v>9.12</v>
      </c>
      <c r="M40" s="91">
        <v>21.92</v>
      </c>
      <c r="N40" s="91">
        <v>20.88</v>
      </c>
      <c r="O40" s="91">
        <v>22.15</v>
      </c>
      <c r="P40" s="91">
        <v>43.75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9.76</v>
      </c>
      <c r="W40" s="91">
        <v>22.01</v>
      </c>
      <c r="X40" s="91">
        <v>0</v>
      </c>
      <c r="Y40" s="91">
        <v>16.73</v>
      </c>
      <c r="Z40" s="91">
        <v>0</v>
      </c>
      <c r="AA40" s="91">
        <v>0</v>
      </c>
      <c r="AB40" s="91">
        <v>0.02</v>
      </c>
      <c r="AC40" s="98">
        <f t="shared" si="0"/>
        <v>166.34</v>
      </c>
    </row>
    <row r="41" spans="2:29" ht="12.75" customHeight="1">
      <c r="B41" s="158" t="s">
        <v>199</v>
      </c>
      <c r="C41" s="161" t="s">
        <v>185</v>
      </c>
      <c r="D41" s="162"/>
      <c r="E41" s="162"/>
      <c r="F41" s="162"/>
      <c r="G41" s="162"/>
      <c r="H41" s="162"/>
      <c r="I41" s="162"/>
      <c r="J41" s="163"/>
      <c r="K41" s="158" t="s">
        <v>199</v>
      </c>
      <c r="L41" s="91">
        <v>60.02</v>
      </c>
      <c r="M41" s="91">
        <v>0</v>
      </c>
      <c r="N41" s="91">
        <v>0</v>
      </c>
      <c r="O41" s="91">
        <v>0.04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3.41</v>
      </c>
      <c r="AC41" s="98">
        <f t="shared" si="0"/>
        <v>63.47</v>
      </c>
    </row>
    <row r="42" spans="2:29" ht="12.75" customHeight="1">
      <c r="B42" s="158" t="s">
        <v>297</v>
      </c>
      <c r="C42" s="161" t="s">
        <v>286</v>
      </c>
      <c r="D42" s="162"/>
      <c r="E42" s="162"/>
      <c r="F42" s="162"/>
      <c r="G42" s="162"/>
      <c r="H42" s="162"/>
      <c r="I42" s="162"/>
      <c r="J42" s="163"/>
      <c r="K42" s="158" t="s">
        <v>297</v>
      </c>
      <c r="L42" s="91">
        <v>0</v>
      </c>
      <c r="M42" s="91">
        <v>0</v>
      </c>
      <c r="N42" s="91">
        <v>0</v>
      </c>
      <c r="O42" s="91">
        <v>0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16.12</v>
      </c>
      <c r="Z42" s="91">
        <v>6.22</v>
      </c>
      <c r="AA42" s="91">
        <v>0</v>
      </c>
      <c r="AB42" s="91">
        <v>0</v>
      </c>
      <c r="AC42" s="98">
        <f t="shared" si="0"/>
        <v>22.34</v>
      </c>
    </row>
    <row r="43" spans="2:29" ht="12.75" customHeight="1">
      <c r="B43" s="158" t="s">
        <v>298</v>
      </c>
      <c r="C43" s="161" t="s">
        <v>287</v>
      </c>
      <c r="D43" s="162"/>
      <c r="E43" s="162"/>
      <c r="F43" s="162"/>
      <c r="G43" s="162"/>
      <c r="H43" s="162"/>
      <c r="I43" s="162"/>
      <c r="J43" s="163"/>
      <c r="K43" s="158" t="s">
        <v>298</v>
      </c>
      <c r="L43" s="91">
        <v>0</v>
      </c>
      <c r="M43" s="91">
        <v>0</v>
      </c>
      <c r="N43" s="91">
        <v>0</v>
      </c>
      <c r="O43" s="91">
        <v>0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86.15</v>
      </c>
      <c r="Z43" s="91">
        <v>54.15</v>
      </c>
      <c r="AA43" s="91">
        <v>0</v>
      </c>
      <c r="AB43" s="91">
        <v>0</v>
      </c>
      <c r="AC43" s="98">
        <f t="shared" si="0"/>
        <v>140.3</v>
      </c>
    </row>
    <row r="44" spans="2:29" s="60" customFormat="1" ht="12.75">
      <c r="B44" s="158" t="s">
        <v>299</v>
      </c>
      <c r="C44" s="161" t="s">
        <v>288</v>
      </c>
      <c r="D44" s="162"/>
      <c r="E44" s="162"/>
      <c r="F44" s="162"/>
      <c r="G44" s="162"/>
      <c r="H44" s="162"/>
      <c r="I44" s="162"/>
      <c r="J44" s="163"/>
      <c r="K44" s="158" t="s">
        <v>299</v>
      </c>
      <c r="L44" s="91">
        <v>0</v>
      </c>
      <c r="M44" s="91">
        <v>0</v>
      </c>
      <c r="N44" s="91">
        <v>0</v>
      </c>
      <c r="O44" s="91">
        <v>0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0.12</v>
      </c>
      <c r="AA44" s="91">
        <v>0</v>
      </c>
      <c r="AB44" s="91">
        <v>0</v>
      </c>
      <c r="AC44" s="98">
        <f t="shared" si="0"/>
        <v>0.12</v>
      </c>
    </row>
    <row r="45" spans="2:17" s="60" customFormat="1" ht="12.75">
      <c r="B45" s="17"/>
      <c r="L45" s="64"/>
      <c r="M45" s="64"/>
      <c r="N45" s="64"/>
      <c r="O45" s="64"/>
      <c r="P45" s="64"/>
      <c r="Q45" s="64"/>
    </row>
    <row r="46" spans="2:17" s="60" customFormat="1" ht="12.75">
      <c r="B46" s="17"/>
      <c r="C46"/>
      <c r="L46"/>
      <c r="M46" s="65"/>
      <c r="N46" s="65"/>
      <c r="O46" s="65"/>
      <c r="P46" s="67"/>
      <c r="Q46" s="65"/>
    </row>
    <row r="47" spans="2:17" s="60" customFormat="1" ht="12.75">
      <c r="B47" s="17"/>
      <c r="C47"/>
      <c r="L47"/>
      <c r="M47" s="77"/>
      <c r="N47" s="77"/>
      <c r="O47" s="77"/>
      <c r="P47" s="78"/>
      <c r="Q47" s="77"/>
    </row>
    <row r="48" spans="2:17" s="60" customFormat="1" ht="12.75">
      <c r="B48" s="17"/>
      <c r="C48"/>
      <c r="L48"/>
      <c r="M48" s="77"/>
      <c r="N48" s="77"/>
      <c r="O48" s="77"/>
      <c r="P48" s="78"/>
      <c r="Q48" s="77"/>
    </row>
    <row r="49" spans="2:17" s="60" customFormat="1" ht="12.75">
      <c r="B49" s="17"/>
      <c r="C49"/>
      <c r="L49"/>
      <c r="M49" s="77"/>
      <c r="N49" s="77"/>
      <c r="O49" s="77"/>
      <c r="P49" s="78"/>
      <c r="Q49" s="77"/>
    </row>
    <row r="50" spans="2:17" s="60" customFormat="1" ht="12.75">
      <c r="B50" s="17"/>
      <c r="C50"/>
      <c r="L50"/>
      <c r="M50" s="77"/>
      <c r="N50" s="77"/>
      <c r="O50" s="77"/>
      <c r="P50" s="78"/>
      <c r="Q50" s="77"/>
    </row>
    <row r="51" spans="2:17" s="60" customFormat="1" ht="12.75">
      <c r="B51" s="17"/>
      <c r="C51"/>
      <c r="L51"/>
      <c r="M51" s="77"/>
      <c r="N51" s="77"/>
      <c r="O51" s="77"/>
      <c r="P51" s="78"/>
      <c r="Q51" s="77"/>
    </row>
    <row r="52" spans="2:17" s="60" customFormat="1" ht="12.75">
      <c r="B52" s="17"/>
      <c r="C52"/>
      <c r="L52"/>
      <c r="M52" s="77"/>
      <c r="N52" s="77"/>
      <c r="O52" s="77"/>
      <c r="P52" s="78"/>
      <c r="Q52" s="77"/>
    </row>
    <row r="53" spans="2:17" s="60" customFormat="1" ht="12.75">
      <c r="B53" s="17"/>
      <c r="C53"/>
      <c r="L53"/>
      <c r="M53" s="77"/>
      <c r="N53" s="77"/>
      <c r="O53" s="77"/>
      <c r="P53" s="78"/>
      <c r="Q53" s="77"/>
    </row>
    <row r="54" spans="2:17" s="60" customFormat="1" ht="12.75">
      <c r="B54" s="17"/>
      <c r="C54"/>
      <c r="L54"/>
      <c r="M54" s="77"/>
      <c r="N54" s="77"/>
      <c r="O54" s="77"/>
      <c r="P54" s="78"/>
      <c r="Q54" s="77"/>
    </row>
    <row r="55" spans="2:17" s="60" customFormat="1" ht="12.75">
      <c r="B55" s="17"/>
      <c r="C55"/>
      <c r="L55"/>
      <c r="M55" s="77"/>
      <c r="N55" s="77"/>
      <c r="O55" s="77"/>
      <c r="P55" s="78"/>
      <c r="Q55" s="77"/>
    </row>
    <row r="56" spans="2:17" s="60" customFormat="1" ht="12.75">
      <c r="B56" s="17"/>
      <c r="C56"/>
      <c r="L56"/>
      <c r="M56" s="77"/>
      <c r="N56" s="77"/>
      <c r="O56" s="77"/>
      <c r="P56" s="78"/>
      <c r="Q56" s="77"/>
    </row>
    <row r="57" spans="2:17" s="60" customFormat="1" ht="12.75">
      <c r="B57" s="17"/>
      <c r="C57"/>
      <c r="L57"/>
      <c r="M57" s="77"/>
      <c r="N57" s="77"/>
      <c r="O57" s="77"/>
      <c r="P57" s="78"/>
      <c r="Q57" s="77"/>
    </row>
    <row r="58" spans="2:17" s="60" customFormat="1" ht="12.75">
      <c r="B58" s="17"/>
      <c r="C58"/>
      <c r="L58"/>
      <c r="M58" s="77"/>
      <c r="N58" s="77"/>
      <c r="O58" s="77"/>
      <c r="P58" s="78"/>
      <c r="Q58" s="77"/>
    </row>
    <row r="59" spans="2:17" s="60" customFormat="1" ht="12.75">
      <c r="B59" s="17"/>
      <c r="C59"/>
      <c r="L59"/>
      <c r="M59" s="77"/>
      <c r="N59" s="77"/>
      <c r="O59" s="77"/>
      <c r="P59" s="78"/>
      <c r="Q59" s="77"/>
    </row>
    <row r="60" spans="2:17" s="60" customFormat="1" ht="12.75">
      <c r="B60" s="17"/>
      <c r="C60"/>
      <c r="L60"/>
      <c r="M60" s="77"/>
      <c r="N60" s="77"/>
      <c r="O60" s="77"/>
      <c r="P60" s="78"/>
      <c r="Q60" s="77"/>
    </row>
    <row r="61" spans="2:17" s="60" customFormat="1" ht="12.75">
      <c r="B61" s="17"/>
      <c r="C61"/>
      <c r="L61"/>
      <c r="M61" s="77"/>
      <c r="N61" s="77"/>
      <c r="O61" s="77"/>
      <c r="P61" s="78"/>
      <c r="Q61" s="77"/>
    </row>
    <row r="62" spans="2:17" s="60" customFormat="1" ht="12.75">
      <c r="B62" s="17"/>
      <c r="C62"/>
      <c r="L62"/>
      <c r="M62" s="77"/>
      <c r="N62" s="77"/>
      <c r="O62" s="77"/>
      <c r="P62" s="78"/>
      <c r="Q62" s="77"/>
    </row>
    <row r="63" spans="2:17" s="60" customFormat="1" ht="12.75">
      <c r="B63" s="17"/>
      <c r="C63"/>
      <c r="L63"/>
      <c r="M63" s="77"/>
      <c r="N63" s="77"/>
      <c r="O63" s="77"/>
      <c r="P63" s="78"/>
      <c r="Q63" s="77"/>
    </row>
    <row r="64" spans="2:17" s="60" customFormat="1" ht="12.75">
      <c r="B64" s="17"/>
      <c r="C64"/>
      <c r="L64"/>
      <c r="M64" s="77"/>
      <c r="N64" s="77"/>
      <c r="O64" s="77"/>
      <c r="P64" s="78"/>
      <c r="Q64" s="77"/>
    </row>
    <row r="65" spans="2:17" s="60" customFormat="1" ht="12.75">
      <c r="B65" s="17"/>
      <c r="C65"/>
      <c r="L65"/>
      <c r="M65" s="77"/>
      <c r="N65" s="77"/>
      <c r="O65" s="77"/>
      <c r="P65" s="78"/>
      <c r="Q65" s="77"/>
    </row>
  </sheetData>
  <mergeCells count="36">
    <mergeCell ref="C44:J44"/>
    <mergeCell ref="C43:J43"/>
    <mergeCell ref="C39:J39"/>
    <mergeCell ref="C40:J40"/>
    <mergeCell ref="C41:J41"/>
    <mergeCell ref="C42:J42"/>
    <mergeCell ref="C35:J35"/>
    <mergeCell ref="C36:J36"/>
    <mergeCell ref="C37:J37"/>
    <mergeCell ref="C38:J38"/>
    <mergeCell ref="B6:F6"/>
    <mergeCell ref="G6:I6"/>
    <mergeCell ref="J10:L10"/>
    <mergeCell ref="J12:N12"/>
    <mergeCell ref="B1:L1"/>
    <mergeCell ref="B2:L2"/>
    <mergeCell ref="B3:L3"/>
    <mergeCell ref="B4:L4"/>
    <mergeCell ref="C22:J22"/>
    <mergeCell ref="C23:J23"/>
    <mergeCell ref="C24:J24"/>
    <mergeCell ref="C25:J25"/>
    <mergeCell ref="C26:J26"/>
    <mergeCell ref="C27:J27"/>
    <mergeCell ref="C28:J28"/>
    <mergeCell ref="C29:J29"/>
    <mergeCell ref="C34:J34"/>
    <mergeCell ref="C30:J30"/>
    <mergeCell ref="C31:J31"/>
    <mergeCell ref="C32:J32"/>
    <mergeCell ref="C33:J33"/>
    <mergeCell ref="B16:J16"/>
    <mergeCell ref="C19:J19"/>
    <mergeCell ref="C20:J20"/>
    <mergeCell ref="C21:J21"/>
    <mergeCell ref="C18:J18"/>
  </mergeCells>
  <printOptions/>
  <pageMargins left="0.75" right="0.75" top="1" bottom="1" header="0" footer="0"/>
  <pageSetup horizontalDpi="600" verticalDpi="600" orientation="landscape" paperSize="124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Q37"/>
  <sheetViews>
    <sheetView workbookViewId="0" topLeftCell="A4">
      <selection activeCell="H32" sqref="H32"/>
    </sheetView>
  </sheetViews>
  <sheetFormatPr defaultColWidth="11.421875" defaultRowHeight="12.75"/>
  <sheetData>
    <row r="2" spans="2:43" ht="12.75">
      <c r="B2" s="72" t="s">
        <v>15</v>
      </c>
      <c r="C2" s="73"/>
      <c r="D2" s="74"/>
      <c r="E2" s="68"/>
      <c r="F2" s="68"/>
      <c r="G2" s="68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</row>
    <row r="3" spans="2:43" ht="12.75">
      <c r="B3" s="75" t="s">
        <v>21</v>
      </c>
      <c r="C3" s="75" t="s">
        <v>16</v>
      </c>
      <c r="D3" s="75" t="s">
        <v>17</v>
      </c>
      <c r="E3" s="75" t="s">
        <v>18</v>
      </c>
      <c r="F3" s="76" t="s">
        <v>19</v>
      </c>
      <c r="G3" s="75" t="s">
        <v>20</v>
      </c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</row>
    <row r="4" spans="2:43" ht="23.25" customHeight="1">
      <c r="B4" s="82" t="s">
        <v>186</v>
      </c>
      <c r="C4" s="82" t="s">
        <v>174</v>
      </c>
      <c r="D4" s="82" t="s">
        <v>139</v>
      </c>
      <c r="E4" s="82" t="s">
        <v>200</v>
      </c>
      <c r="F4" s="83">
        <v>5.95</v>
      </c>
      <c r="G4" s="82" t="s">
        <v>86</v>
      </c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</row>
    <row r="5" spans="2:43" ht="26.25" customHeight="1">
      <c r="B5" s="82" t="s">
        <v>129</v>
      </c>
      <c r="C5" s="82" t="s">
        <v>313</v>
      </c>
      <c r="D5" s="82" t="s">
        <v>313</v>
      </c>
      <c r="E5" s="82" t="s">
        <v>313</v>
      </c>
      <c r="F5" s="83">
        <v>0</v>
      </c>
      <c r="G5" s="82" t="s">
        <v>313</v>
      </c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</row>
    <row r="6" spans="2:43" ht="16.5" customHeight="1">
      <c r="B6" s="82" t="s">
        <v>289</v>
      </c>
      <c r="C6" s="82" t="s">
        <v>280</v>
      </c>
      <c r="D6" s="82" t="s">
        <v>321</v>
      </c>
      <c r="E6" s="82" t="s">
        <v>322</v>
      </c>
      <c r="F6" s="83">
        <v>0</v>
      </c>
      <c r="G6" s="82" t="s">
        <v>22</v>
      </c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</row>
    <row r="7" spans="2:43" ht="45">
      <c r="B7" s="82" t="s">
        <v>187</v>
      </c>
      <c r="C7" s="82" t="s">
        <v>175</v>
      </c>
      <c r="D7" s="82" t="s">
        <v>201</v>
      </c>
      <c r="E7" s="82" t="s">
        <v>202</v>
      </c>
      <c r="F7" s="83">
        <v>5.94</v>
      </c>
      <c r="G7" s="82" t="s">
        <v>140</v>
      </c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</row>
    <row r="8" spans="2:43" ht="17.25" customHeight="1">
      <c r="B8" s="82" t="s">
        <v>290</v>
      </c>
      <c r="C8" s="82" t="s">
        <v>266</v>
      </c>
      <c r="D8" s="82" t="s">
        <v>323</v>
      </c>
      <c r="E8" s="82" t="s">
        <v>134</v>
      </c>
      <c r="F8" s="83">
        <v>5.45</v>
      </c>
      <c r="G8" s="82" t="s">
        <v>86</v>
      </c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</row>
    <row r="9" spans="2:43" ht="33.75">
      <c r="B9" s="82" t="s">
        <v>188</v>
      </c>
      <c r="C9" s="82" t="s">
        <v>176</v>
      </c>
      <c r="D9" s="82" t="s">
        <v>203</v>
      </c>
      <c r="E9" s="82" t="s">
        <v>134</v>
      </c>
      <c r="F9" s="83">
        <v>7.3</v>
      </c>
      <c r="G9" s="82" t="s">
        <v>88</v>
      </c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</row>
    <row r="10" spans="2:43" ht="22.5" customHeight="1">
      <c r="B10" s="82" t="s">
        <v>291</v>
      </c>
      <c r="C10" s="82" t="s">
        <v>281</v>
      </c>
      <c r="D10" s="82" t="s">
        <v>87</v>
      </c>
      <c r="E10" s="82" t="s">
        <v>324</v>
      </c>
      <c r="F10" s="83">
        <v>6.42</v>
      </c>
      <c r="G10" s="82" t="s">
        <v>140</v>
      </c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</row>
    <row r="11" spans="2:43" ht="34.5" customHeight="1">
      <c r="B11" s="82" t="s">
        <v>189</v>
      </c>
      <c r="C11" s="82" t="s">
        <v>177</v>
      </c>
      <c r="D11" s="82" t="s">
        <v>85</v>
      </c>
      <c r="E11" s="82" t="s">
        <v>205</v>
      </c>
      <c r="F11" s="83">
        <v>6.05</v>
      </c>
      <c r="G11" s="82" t="s">
        <v>206</v>
      </c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</row>
    <row r="12" spans="2:43" ht="24" customHeight="1">
      <c r="B12" s="82" t="s">
        <v>292</v>
      </c>
      <c r="C12" s="82" t="s">
        <v>325</v>
      </c>
      <c r="D12" s="82" t="s">
        <v>135</v>
      </c>
      <c r="E12" s="82" t="s">
        <v>134</v>
      </c>
      <c r="F12" s="83">
        <v>5.55</v>
      </c>
      <c r="G12" s="82" t="s">
        <v>88</v>
      </c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</row>
    <row r="13" spans="2:43" ht="33.75" customHeight="1">
      <c r="B13" s="82" t="s">
        <v>191</v>
      </c>
      <c r="C13" s="82" t="s">
        <v>178</v>
      </c>
      <c r="D13" s="82" t="s">
        <v>207</v>
      </c>
      <c r="E13" s="82" t="s">
        <v>208</v>
      </c>
      <c r="F13" s="83">
        <v>6.22</v>
      </c>
      <c r="G13" s="82" t="s">
        <v>138</v>
      </c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</row>
    <row r="14" spans="2:43" ht="21.75" customHeight="1">
      <c r="B14" s="82" t="s">
        <v>190</v>
      </c>
      <c r="C14" s="82" t="s">
        <v>173</v>
      </c>
      <c r="D14" s="82" t="s">
        <v>209</v>
      </c>
      <c r="E14" s="82" t="s">
        <v>210</v>
      </c>
      <c r="F14" s="83">
        <v>5</v>
      </c>
      <c r="G14" s="82" t="s">
        <v>211</v>
      </c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</row>
    <row r="15" spans="2:43" ht="35.25" customHeight="1">
      <c r="B15" s="82" t="s">
        <v>193</v>
      </c>
      <c r="C15" s="82" t="s">
        <v>180</v>
      </c>
      <c r="D15" s="82" t="s">
        <v>212</v>
      </c>
      <c r="E15" s="82" t="s">
        <v>134</v>
      </c>
      <c r="F15" s="83">
        <v>6.47</v>
      </c>
      <c r="G15" s="82" t="s">
        <v>140</v>
      </c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</row>
    <row r="16" spans="2:43" ht="22.5" customHeight="1">
      <c r="B16" s="82" t="s">
        <v>192</v>
      </c>
      <c r="C16" s="82" t="s">
        <v>179</v>
      </c>
      <c r="D16" s="82" t="s">
        <v>135</v>
      </c>
      <c r="E16" s="82" t="s">
        <v>134</v>
      </c>
      <c r="F16" s="83">
        <v>6.55</v>
      </c>
      <c r="G16" s="82" t="s">
        <v>136</v>
      </c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</row>
    <row r="17" spans="2:43" ht="22.5">
      <c r="B17" s="82" t="s">
        <v>293</v>
      </c>
      <c r="C17" s="82" t="s">
        <v>269</v>
      </c>
      <c r="D17" s="82" t="s">
        <v>87</v>
      </c>
      <c r="E17" s="82" t="s">
        <v>202</v>
      </c>
      <c r="F17" s="83">
        <v>6.25</v>
      </c>
      <c r="G17" s="82" t="s">
        <v>326</v>
      </c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</row>
    <row r="18" spans="2:43" ht="22.5">
      <c r="B18" s="82" t="s">
        <v>194</v>
      </c>
      <c r="C18" s="82" t="s">
        <v>181</v>
      </c>
      <c r="D18" s="82" t="s">
        <v>213</v>
      </c>
      <c r="E18" s="82" t="s">
        <v>202</v>
      </c>
      <c r="F18" s="83">
        <v>5.5</v>
      </c>
      <c r="G18" s="82" t="s">
        <v>86</v>
      </c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</row>
    <row r="19" spans="2:43" ht="32.25" customHeight="1">
      <c r="B19" s="82" t="s">
        <v>294</v>
      </c>
      <c r="C19" s="82" t="s">
        <v>283</v>
      </c>
      <c r="D19" s="82" t="s">
        <v>327</v>
      </c>
      <c r="E19" s="82" t="s">
        <v>328</v>
      </c>
      <c r="F19" s="83">
        <v>6.85</v>
      </c>
      <c r="G19" s="82" t="s">
        <v>86</v>
      </c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</row>
    <row r="20" spans="2:43" ht="24.75" customHeight="1">
      <c r="B20" s="82" t="s">
        <v>295</v>
      </c>
      <c r="C20" s="82" t="s">
        <v>284</v>
      </c>
      <c r="D20" s="82" t="s">
        <v>139</v>
      </c>
      <c r="E20" s="82" t="s">
        <v>208</v>
      </c>
      <c r="F20" s="83">
        <v>5.9</v>
      </c>
      <c r="G20" s="82" t="s">
        <v>140</v>
      </c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</row>
    <row r="21" spans="2:43" ht="22.5">
      <c r="B21" s="82" t="s">
        <v>296</v>
      </c>
      <c r="C21" s="82" t="s">
        <v>285</v>
      </c>
      <c r="D21" s="82" t="s">
        <v>22</v>
      </c>
      <c r="E21" s="82" t="s">
        <v>22</v>
      </c>
      <c r="F21" s="83">
        <v>0</v>
      </c>
      <c r="G21" s="82" t="s">
        <v>22</v>
      </c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</row>
    <row r="22" spans="2:43" ht="33.75">
      <c r="B22" s="82" t="s">
        <v>195</v>
      </c>
      <c r="C22" s="82" t="s">
        <v>182</v>
      </c>
      <c r="D22" s="82" t="s">
        <v>214</v>
      </c>
      <c r="E22" s="82" t="s">
        <v>215</v>
      </c>
      <c r="F22" s="83">
        <v>6.71</v>
      </c>
      <c r="G22" s="82" t="s">
        <v>137</v>
      </c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</row>
    <row r="23" spans="2:43" ht="33.75">
      <c r="B23" s="82" t="s">
        <v>196</v>
      </c>
      <c r="C23" s="82" t="s">
        <v>216</v>
      </c>
      <c r="D23" s="82" t="s">
        <v>217</v>
      </c>
      <c r="E23" s="82" t="s">
        <v>134</v>
      </c>
      <c r="F23" s="83">
        <v>7.9</v>
      </c>
      <c r="G23" s="82" t="s">
        <v>88</v>
      </c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</row>
    <row r="24" spans="2:43" ht="23.25" customHeight="1">
      <c r="B24" s="82" t="s">
        <v>197</v>
      </c>
      <c r="C24" s="82" t="s">
        <v>218</v>
      </c>
      <c r="D24" s="82" t="s">
        <v>213</v>
      </c>
      <c r="E24" s="82" t="s">
        <v>141</v>
      </c>
      <c r="F24" s="83">
        <v>6.35</v>
      </c>
      <c r="G24" s="82" t="s">
        <v>88</v>
      </c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</row>
    <row r="25" spans="2:43" ht="22.5">
      <c r="B25" s="82" t="s">
        <v>198</v>
      </c>
      <c r="C25" s="82" t="s">
        <v>184</v>
      </c>
      <c r="D25" s="82" t="s">
        <v>22</v>
      </c>
      <c r="E25" s="82" t="s">
        <v>22</v>
      </c>
      <c r="F25" s="83">
        <v>0</v>
      </c>
      <c r="G25" s="82" t="s">
        <v>22</v>
      </c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</row>
    <row r="26" spans="2:43" ht="33.75">
      <c r="B26" s="82" t="s">
        <v>297</v>
      </c>
      <c r="C26" s="82" t="s">
        <v>286</v>
      </c>
      <c r="D26" s="82" t="s">
        <v>329</v>
      </c>
      <c r="E26" s="82" t="s">
        <v>208</v>
      </c>
      <c r="F26" s="83">
        <v>7.4</v>
      </c>
      <c r="G26" s="82" t="s">
        <v>330</v>
      </c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</row>
    <row r="27" spans="2:43" ht="22.5" customHeight="1">
      <c r="B27" s="82" t="s">
        <v>199</v>
      </c>
      <c r="C27" s="82" t="s">
        <v>185</v>
      </c>
      <c r="D27" s="82" t="s">
        <v>85</v>
      </c>
      <c r="E27" s="82" t="s">
        <v>141</v>
      </c>
      <c r="F27" s="83">
        <v>5</v>
      </c>
      <c r="G27" s="82" t="s">
        <v>88</v>
      </c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</row>
    <row r="28" spans="2:43" ht="33.75">
      <c r="B28" s="82" t="s">
        <v>298</v>
      </c>
      <c r="C28" s="82" t="s">
        <v>287</v>
      </c>
      <c r="D28" s="82" t="s">
        <v>212</v>
      </c>
      <c r="E28" s="82" t="s">
        <v>204</v>
      </c>
      <c r="F28" s="83">
        <v>7</v>
      </c>
      <c r="G28" s="82" t="s">
        <v>86</v>
      </c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</row>
    <row r="29" spans="2:43" ht="13.5" customHeight="1">
      <c r="B29" s="82" t="s">
        <v>299</v>
      </c>
      <c r="C29" s="82" t="s">
        <v>288</v>
      </c>
      <c r="D29" s="82" t="s">
        <v>85</v>
      </c>
      <c r="E29" s="82" t="s">
        <v>204</v>
      </c>
      <c r="F29" s="83">
        <v>6.08</v>
      </c>
      <c r="G29" s="82" t="s">
        <v>140</v>
      </c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</row>
    <row r="30" spans="2:43" ht="12.75">
      <c r="B30" s="65"/>
      <c r="C30" s="66"/>
      <c r="D30" s="66"/>
      <c r="E30" s="66"/>
      <c r="F30" s="67"/>
      <c r="G30" s="65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</row>
    <row r="31" spans="2:7" ht="25.5" customHeight="1">
      <c r="B31" s="107" t="s">
        <v>23</v>
      </c>
      <c r="C31" s="108"/>
      <c r="D31" s="108"/>
      <c r="E31" s="108"/>
      <c r="F31" s="108"/>
      <c r="G31" s="108"/>
    </row>
    <row r="32" spans="2:7" ht="24" customHeight="1">
      <c r="B32" s="107" t="s">
        <v>77</v>
      </c>
      <c r="C32" s="108"/>
      <c r="D32" s="108"/>
      <c r="E32" s="108"/>
      <c r="F32" s="108"/>
      <c r="G32" s="108"/>
    </row>
    <row r="33" spans="2:7" ht="26.25" customHeight="1">
      <c r="B33" s="107" t="s">
        <v>331</v>
      </c>
      <c r="C33" s="108"/>
      <c r="D33" s="108"/>
      <c r="E33" s="108"/>
      <c r="F33" s="108"/>
      <c r="G33" s="108"/>
    </row>
    <row r="34" spans="2:7" ht="24" customHeight="1">
      <c r="B34" s="107" t="s">
        <v>24</v>
      </c>
      <c r="C34" s="108"/>
      <c r="D34" s="108"/>
      <c r="E34" s="108"/>
      <c r="F34" s="108"/>
      <c r="G34" s="108"/>
    </row>
    <row r="35" spans="2:7" ht="24" customHeight="1">
      <c r="B35" s="107" t="s">
        <v>25</v>
      </c>
      <c r="C35" s="108"/>
      <c r="D35" s="108"/>
      <c r="E35" s="108"/>
      <c r="F35" s="108"/>
      <c r="G35" s="108"/>
    </row>
    <row r="36" spans="2:7" ht="33" customHeight="1">
      <c r="B36" s="107" t="s">
        <v>78</v>
      </c>
      <c r="C36" s="108"/>
      <c r="D36" s="108"/>
      <c r="E36" s="108"/>
      <c r="F36" s="108"/>
      <c r="G36" s="108"/>
    </row>
    <row r="37" spans="2:7" ht="25.5" customHeight="1">
      <c r="B37" s="107" t="s">
        <v>89</v>
      </c>
      <c r="C37" s="108"/>
      <c r="D37" s="108"/>
      <c r="E37" s="108"/>
      <c r="F37" s="108"/>
      <c r="G37" s="108"/>
    </row>
  </sheetData>
  <mergeCells count="7">
    <mergeCell ref="B35:G35"/>
    <mergeCell ref="B36:G36"/>
    <mergeCell ref="B37:G37"/>
    <mergeCell ref="B31:G31"/>
    <mergeCell ref="B32:G32"/>
    <mergeCell ref="B33:G33"/>
    <mergeCell ref="B34:G34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6"/>
  <sheetViews>
    <sheetView showGridLines="0" tabSelected="1" workbookViewId="0" topLeftCell="A1">
      <selection activeCell="U56" sqref="U56"/>
    </sheetView>
  </sheetViews>
  <sheetFormatPr defaultColWidth="11.421875" defaultRowHeight="12.75"/>
  <cols>
    <col min="1" max="1" width="2.7109375" style="0" customWidth="1"/>
    <col min="2" max="2" width="7.00390625" style="0" customWidth="1"/>
    <col min="3" max="9" width="2.7109375" style="0" customWidth="1"/>
    <col min="10" max="10" width="12.421875" style="0" customWidth="1"/>
    <col min="11" max="11" width="14.57421875" style="0" customWidth="1"/>
    <col min="12" max="12" width="15.57421875" style="0" customWidth="1"/>
    <col min="13" max="13" width="10.7109375" style="0" customWidth="1"/>
    <col min="14" max="14" width="13.140625" style="0" customWidth="1"/>
    <col min="15" max="15" width="12.28125" style="0" customWidth="1"/>
    <col min="16" max="16" width="10.7109375" style="0" customWidth="1"/>
    <col min="17" max="17" width="13.7109375" style="0" customWidth="1"/>
    <col min="18" max="18" width="15.00390625" style="0" customWidth="1"/>
    <col min="19" max="19" width="15.421875" style="0" customWidth="1"/>
    <col min="20" max="20" width="11.8515625" style="0" customWidth="1"/>
    <col min="21" max="21" width="14.28125" style="0" customWidth="1"/>
    <col min="22" max="22" width="15.28125" style="0" customWidth="1"/>
    <col min="24" max="24" width="14.28125" style="0" customWidth="1"/>
    <col min="25" max="25" width="8.8515625" style="0" customWidth="1"/>
    <col min="26" max="26" width="11.7109375" style="0" customWidth="1"/>
    <col min="27" max="27" width="10.421875" style="0" customWidth="1"/>
    <col min="28" max="28" width="10.7109375" style="0" customWidth="1"/>
    <col min="29" max="29" width="15.7109375" style="0" customWidth="1"/>
    <col min="30" max="16384" width="2.7109375" style="0" customWidth="1"/>
  </cols>
  <sheetData>
    <row r="1" spans="2:12" s="1" customFormat="1" ht="12">
      <c r="B1" s="100" t="s">
        <v>0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2:12" s="1" customFormat="1" ht="12">
      <c r="B2" s="100" t="s">
        <v>1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2:12" s="1" customFormat="1" ht="12">
      <c r="B3" s="100" t="s">
        <v>2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2:12" s="1" customFormat="1" ht="12">
      <c r="B4" s="100" t="s">
        <v>3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6" spans="2:10" s="1" customFormat="1" ht="12">
      <c r="B6" s="114" t="s">
        <v>4</v>
      </c>
      <c r="C6" s="115"/>
      <c r="D6" s="115"/>
      <c r="E6" s="115"/>
      <c r="F6" s="87"/>
      <c r="G6" s="102"/>
      <c r="H6" s="103"/>
      <c r="I6" s="103"/>
      <c r="J6" s="89" t="s">
        <v>274</v>
      </c>
    </row>
    <row r="7" s="1" customFormat="1" ht="12"/>
    <row r="8" spans="1:16" s="1" customFormat="1" ht="12">
      <c r="A8" s="1" t="s">
        <v>5</v>
      </c>
      <c r="B8" s="18" t="s">
        <v>6</v>
      </c>
      <c r="C8" s="19"/>
      <c r="D8" s="19"/>
      <c r="E8" s="19"/>
      <c r="F8" s="19"/>
      <c r="G8" s="19"/>
      <c r="H8" s="19"/>
      <c r="I8" s="19"/>
      <c r="J8" s="19" t="s">
        <v>26</v>
      </c>
      <c r="K8" s="19"/>
      <c r="L8" s="19"/>
      <c r="M8" s="19"/>
      <c r="N8" s="19"/>
      <c r="O8" s="20"/>
      <c r="P8" s="22"/>
    </row>
    <row r="9" spans="2:16" s="2" customFormat="1" ht="12">
      <c r="B9" s="21" t="s">
        <v>7</v>
      </c>
      <c r="C9" s="22"/>
      <c r="D9" s="22"/>
      <c r="E9" s="22"/>
      <c r="F9" s="22"/>
      <c r="G9" s="22"/>
      <c r="H9" s="22"/>
      <c r="I9" s="22"/>
      <c r="J9" s="22" t="s">
        <v>275</v>
      </c>
      <c r="K9" s="22"/>
      <c r="L9" s="22"/>
      <c r="M9" s="22"/>
      <c r="N9" s="22"/>
      <c r="O9" s="23"/>
      <c r="P9" s="22"/>
    </row>
    <row r="10" spans="2:16" s="1" customFormat="1" ht="12">
      <c r="B10" s="21" t="s">
        <v>10</v>
      </c>
      <c r="C10" s="22"/>
      <c r="D10" s="22"/>
      <c r="E10" s="22"/>
      <c r="F10" s="22"/>
      <c r="G10" s="22"/>
      <c r="H10" s="22"/>
      <c r="I10" s="22"/>
      <c r="J10" s="116">
        <v>2001</v>
      </c>
      <c r="K10" s="116"/>
      <c r="L10" s="116"/>
      <c r="M10" s="116"/>
      <c r="N10" s="22"/>
      <c r="O10" s="23"/>
      <c r="P10" s="22"/>
    </row>
    <row r="11" spans="2:16" s="1" customFormat="1" ht="12">
      <c r="B11" s="21" t="s">
        <v>8</v>
      </c>
      <c r="C11" s="22"/>
      <c r="D11" s="22"/>
      <c r="E11" s="22"/>
      <c r="F11" s="22"/>
      <c r="G11" s="22"/>
      <c r="H11" s="22"/>
      <c r="I11" s="22"/>
      <c r="J11" s="22" t="s">
        <v>13</v>
      </c>
      <c r="K11" s="22"/>
      <c r="L11" s="22"/>
      <c r="M11" s="22"/>
      <c r="N11" s="22"/>
      <c r="O11" s="23"/>
      <c r="P11" s="22"/>
    </row>
    <row r="12" spans="2:16" s="1" customFormat="1" ht="12">
      <c r="B12" s="25" t="s">
        <v>9</v>
      </c>
      <c r="C12" s="24"/>
      <c r="D12" s="24"/>
      <c r="E12" s="24"/>
      <c r="F12" s="24"/>
      <c r="G12" s="24"/>
      <c r="H12" s="24"/>
      <c r="I12" s="24"/>
      <c r="J12" s="27" t="s">
        <v>132</v>
      </c>
      <c r="K12" s="27"/>
      <c r="L12" s="27"/>
      <c r="M12" s="27"/>
      <c r="N12" s="27"/>
      <c r="O12" s="28"/>
      <c r="P12" s="26"/>
    </row>
    <row r="13" spans="2:15" ht="12.7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2:15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2:29" ht="33.75" customHeight="1">
      <c r="B15" s="49"/>
      <c r="C15" s="49"/>
      <c r="D15" s="49"/>
      <c r="E15" s="49"/>
      <c r="F15" s="49"/>
      <c r="G15" s="49"/>
      <c r="H15" s="49"/>
      <c r="I15" s="49"/>
      <c r="J15" s="49"/>
      <c r="K15" s="50"/>
      <c r="L15" s="85" t="s">
        <v>256</v>
      </c>
      <c r="M15" s="85" t="s">
        <v>257</v>
      </c>
      <c r="N15" s="85" t="s">
        <v>258</v>
      </c>
      <c r="O15" s="85" t="s">
        <v>259</v>
      </c>
      <c r="P15" s="85" t="s">
        <v>260</v>
      </c>
      <c r="Q15" s="85" t="s">
        <v>261</v>
      </c>
      <c r="R15" s="85" t="s">
        <v>262</v>
      </c>
      <c r="S15" s="85" t="s">
        <v>263</v>
      </c>
      <c r="T15" s="85" t="s">
        <v>264</v>
      </c>
      <c r="U15" s="85" t="s">
        <v>265</v>
      </c>
      <c r="V15" s="85" t="s">
        <v>266</v>
      </c>
      <c r="W15" s="85" t="s">
        <v>267</v>
      </c>
      <c r="X15" s="85" t="s">
        <v>268</v>
      </c>
      <c r="Y15" s="85" t="s">
        <v>269</v>
      </c>
      <c r="Z15" s="85" t="s">
        <v>270</v>
      </c>
      <c r="AA15" s="85" t="s">
        <v>271</v>
      </c>
      <c r="AB15" s="85" t="s">
        <v>272</v>
      </c>
      <c r="AC15" s="85" t="s">
        <v>273</v>
      </c>
    </row>
    <row r="16" spans="2:29" ht="12.75">
      <c r="B16" s="111" t="s">
        <v>73</v>
      </c>
      <c r="C16" s="112"/>
      <c r="D16" s="112"/>
      <c r="E16" s="112"/>
      <c r="F16" s="112"/>
      <c r="G16" s="112"/>
      <c r="H16" s="112"/>
      <c r="I16" s="112"/>
      <c r="J16" s="113"/>
      <c r="K16" s="88" t="s">
        <v>74</v>
      </c>
      <c r="L16" s="86">
        <v>2201</v>
      </c>
      <c r="M16" s="86">
        <v>2202</v>
      </c>
      <c r="N16" s="86">
        <v>2203</v>
      </c>
      <c r="O16" s="86">
        <v>2204</v>
      </c>
      <c r="P16" s="86">
        <v>2205</v>
      </c>
      <c r="Q16" s="86">
        <v>2206</v>
      </c>
      <c r="R16" s="86">
        <v>2207</v>
      </c>
      <c r="S16" s="86">
        <v>2208</v>
      </c>
      <c r="T16" s="86">
        <v>2209</v>
      </c>
      <c r="U16" s="86">
        <v>2210</v>
      </c>
      <c r="V16" s="86">
        <v>2211</v>
      </c>
      <c r="W16" s="86">
        <v>2212</v>
      </c>
      <c r="X16" s="86">
        <v>2213</v>
      </c>
      <c r="Y16" s="86">
        <v>2214</v>
      </c>
      <c r="Z16" s="86">
        <v>2215</v>
      </c>
      <c r="AA16" s="86">
        <v>2216</v>
      </c>
      <c r="AB16" s="86">
        <v>2217</v>
      </c>
      <c r="AC16" s="86">
        <v>22</v>
      </c>
    </row>
    <row r="17" spans="20:24" ht="12.75">
      <c r="T17" s="60"/>
      <c r="U17" s="60"/>
      <c r="V17" s="60"/>
      <c r="W17" s="60"/>
      <c r="X17" s="60"/>
    </row>
    <row r="18" spans="2:29" ht="12.75">
      <c r="B18" s="109" t="s">
        <v>131</v>
      </c>
      <c r="C18" s="109"/>
      <c r="D18" s="109"/>
      <c r="E18" s="109"/>
      <c r="F18" s="109"/>
      <c r="G18" s="109"/>
      <c r="H18" s="109"/>
      <c r="I18" s="109"/>
      <c r="J18" s="110"/>
      <c r="K18" s="90" t="s">
        <v>121</v>
      </c>
      <c r="L18" s="91">
        <v>0</v>
      </c>
      <c r="M18" s="91">
        <v>10.05</v>
      </c>
      <c r="N18" s="91">
        <v>1.61</v>
      </c>
      <c r="O18" s="91">
        <v>0</v>
      </c>
      <c r="P18" s="91">
        <v>0</v>
      </c>
      <c r="Q18" s="91">
        <v>0</v>
      </c>
      <c r="R18" s="91">
        <v>0</v>
      </c>
      <c r="S18" s="91">
        <v>0</v>
      </c>
      <c r="T18" s="91">
        <v>0</v>
      </c>
      <c r="U18" s="91">
        <v>0</v>
      </c>
      <c r="V18" s="91">
        <v>0</v>
      </c>
      <c r="W18" s="91">
        <v>0</v>
      </c>
      <c r="X18" s="91">
        <v>0</v>
      </c>
      <c r="Y18" s="91">
        <v>74.82</v>
      </c>
      <c r="Z18" s="91">
        <v>46.45</v>
      </c>
      <c r="AA18" s="91">
        <v>0</v>
      </c>
      <c r="AB18" s="91">
        <v>0</v>
      </c>
      <c r="AC18" s="92">
        <f>SUM(L18:AB18)</f>
        <v>132.93</v>
      </c>
    </row>
    <row r="19" spans="2:29" ht="12.75">
      <c r="B19" s="109" t="s">
        <v>27</v>
      </c>
      <c r="C19" s="109"/>
      <c r="D19" s="109"/>
      <c r="E19" s="109"/>
      <c r="F19" s="109"/>
      <c r="G19" s="109"/>
      <c r="H19" s="109"/>
      <c r="I19" s="109"/>
      <c r="J19" s="110"/>
      <c r="K19" s="90" t="s">
        <v>122</v>
      </c>
      <c r="L19" s="91">
        <v>24.04</v>
      </c>
      <c r="M19" s="91">
        <v>0</v>
      </c>
      <c r="N19" s="91">
        <v>8.09</v>
      </c>
      <c r="O19" s="91">
        <v>0</v>
      </c>
      <c r="P19" s="91">
        <v>38.43</v>
      </c>
      <c r="Q19" s="91">
        <v>0</v>
      </c>
      <c r="R19" s="91">
        <v>0</v>
      </c>
      <c r="S19" s="91">
        <v>0</v>
      </c>
      <c r="T19" s="91">
        <v>0</v>
      </c>
      <c r="U19" s="91">
        <v>0</v>
      </c>
      <c r="V19" s="91">
        <v>0</v>
      </c>
      <c r="W19" s="91">
        <v>0</v>
      </c>
      <c r="X19" s="91">
        <v>0</v>
      </c>
      <c r="Y19" s="91">
        <v>35.46</v>
      </c>
      <c r="Z19" s="91">
        <v>24.29</v>
      </c>
      <c r="AA19" s="91">
        <v>0</v>
      </c>
      <c r="AB19" s="91">
        <v>0</v>
      </c>
      <c r="AC19" s="92">
        <f aca="true" t="shared" si="0" ref="AC19:AC26">SUM(L19:AB19)</f>
        <v>130.31</v>
      </c>
    </row>
    <row r="20" spans="2:29" ht="12.75">
      <c r="B20" s="109" t="s">
        <v>28</v>
      </c>
      <c r="C20" s="109"/>
      <c r="D20" s="109"/>
      <c r="E20" s="109"/>
      <c r="F20" s="109"/>
      <c r="G20" s="109"/>
      <c r="H20" s="109"/>
      <c r="I20" s="109"/>
      <c r="J20" s="110"/>
      <c r="K20" s="90" t="s">
        <v>123</v>
      </c>
      <c r="L20" s="91">
        <v>34.23</v>
      </c>
      <c r="M20" s="91">
        <v>16.23</v>
      </c>
      <c r="N20" s="91">
        <v>5.53</v>
      </c>
      <c r="O20" s="91">
        <v>7.71</v>
      </c>
      <c r="P20" s="91">
        <v>93.37</v>
      </c>
      <c r="Q20" s="91">
        <v>6.92</v>
      </c>
      <c r="R20" s="91">
        <v>21.38</v>
      </c>
      <c r="S20" s="91">
        <v>0</v>
      </c>
      <c r="T20" s="91">
        <v>0</v>
      </c>
      <c r="U20" s="91">
        <v>4.03</v>
      </c>
      <c r="V20" s="91">
        <v>11.17</v>
      </c>
      <c r="W20" s="91">
        <v>43.36</v>
      </c>
      <c r="X20" s="91">
        <v>0</v>
      </c>
      <c r="Y20" s="91">
        <v>0</v>
      </c>
      <c r="Z20" s="91">
        <v>5.93</v>
      </c>
      <c r="AA20" s="91">
        <v>0</v>
      </c>
      <c r="AB20" s="91">
        <v>0</v>
      </c>
      <c r="AC20" s="92">
        <f t="shared" si="0"/>
        <v>249.85999999999996</v>
      </c>
    </row>
    <row r="21" spans="2:29" ht="12.75">
      <c r="B21" s="109" t="s">
        <v>29</v>
      </c>
      <c r="C21" s="109"/>
      <c r="D21" s="109"/>
      <c r="E21" s="109"/>
      <c r="F21" s="109"/>
      <c r="G21" s="109"/>
      <c r="H21" s="109"/>
      <c r="I21" s="109"/>
      <c r="J21" s="110"/>
      <c r="K21" s="90" t="s">
        <v>124</v>
      </c>
      <c r="L21" s="91">
        <v>40.13</v>
      </c>
      <c r="M21" s="91">
        <v>15.07</v>
      </c>
      <c r="N21" s="91">
        <v>47.86</v>
      </c>
      <c r="O21" s="91">
        <v>42.42</v>
      </c>
      <c r="P21" s="91">
        <v>104.21</v>
      </c>
      <c r="Q21" s="91">
        <v>8.23</v>
      </c>
      <c r="R21" s="91">
        <v>15.43</v>
      </c>
      <c r="S21" s="91">
        <v>3.78</v>
      </c>
      <c r="T21" s="91">
        <v>0</v>
      </c>
      <c r="U21" s="91">
        <v>5.9</v>
      </c>
      <c r="V21" s="91">
        <v>7.15</v>
      </c>
      <c r="W21" s="91">
        <v>35.34</v>
      </c>
      <c r="X21" s="91">
        <v>0</v>
      </c>
      <c r="Y21" s="91">
        <v>0</v>
      </c>
      <c r="Z21" s="91">
        <v>0</v>
      </c>
      <c r="AA21" s="91">
        <v>1.17</v>
      </c>
      <c r="AB21" s="91">
        <v>24.44</v>
      </c>
      <c r="AC21" s="92">
        <f t="shared" si="0"/>
        <v>351.13</v>
      </c>
    </row>
    <row r="22" spans="2:29" ht="12.75">
      <c r="B22" s="109" t="s">
        <v>130</v>
      </c>
      <c r="C22" s="109"/>
      <c r="D22" s="109"/>
      <c r="E22" s="109"/>
      <c r="F22" s="109"/>
      <c r="G22" s="109"/>
      <c r="H22" s="109"/>
      <c r="I22" s="109"/>
      <c r="J22" s="110"/>
      <c r="K22" s="90" t="s">
        <v>125</v>
      </c>
      <c r="L22" s="91">
        <v>0</v>
      </c>
      <c r="M22" s="91">
        <v>0</v>
      </c>
      <c r="N22" s="91">
        <v>0</v>
      </c>
      <c r="O22" s="91">
        <v>15.61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73.12</v>
      </c>
      <c r="Z22" s="91">
        <v>16.39</v>
      </c>
      <c r="AA22" s="91">
        <v>0</v>
      </c>
      <c r="AB22" s="91">
        <v>0</v>
      </c>
      <c r="AC22" s="92">
        <f t="shared" si="0"/>
        <v>105.12</v>
      </c>
    </row>
    <row r="23" spans="2:29" ht="12.75">
      <c r="B23" s="109" t="s">
        <v>30</v>
      </c>
      <c r="C23" s="109"/>
      <c r="D23" s="109"/>
      <c r="E23" s="109"/>
      <c r="F23" s="109"/>
      <c r="G23" s="109"/>
      <c r="H23" s="109"/>
      <c r="I23" s="109"/>
      <c r="J23" s="110"/>
      <c r="K23" s="90" t="s">
        <v>126</v>
      </c>
      <c r="L23" s="91">
        <v>124.95</v>
      </c>
      <c r="M23" s="91">
        <v>23.91</v>
      </c>
      <c r="N23" s="91">
        <v>51.89</v>
      </c>
      <c r="O23" s="91">
        <v>55.41</v>
      </c>
      <c r="P23" s="91">
        <v>75.37</v>
      </c>
      <c r="Q23" s="91">
        <v>11.75</v>
      </c>
      <c r="R23" s="91">
        <v>20.31</v>
      </c>
      <c r="S23" s="91">
        <v>23.81</v>
      </c>
      <c r="T23" s="91">
        <v>4.02</v>
      </c>
      <c r="U23" s="91">
        <v>16.62</v>
      </c>
      <c r="V23" s="91">
        <v>37.54</v>
      </c>
      <c r="W23" s="91">
        <v>40.58</v>
      </c>
      <c r="X23" s="91">
        <v>78.79</v>
      </c>
      <c r="Y23" s="91">
        <v>69.38</v>
      </c>
      <c r="Z23" s="91">
        <v>3.77</v>
      </c>
      <c r="AA23" s="91">
        <v>33.8</v>
      </c>
      <c r="AB23" s="91">
        <v>37.51</v>
      </c>
      <c r="AC23" s="92">
        <f t="shared" si="0"/>
        <v>709.4099999999999</v>
      </c>
    </row>
    <row r="24" spans="2:29" ht="12.75">
      <c r="B24" s="109" t="s">
        <v>31</v>
      </c>
      <c r="C24" s="109"/>
      <c r="D24" s="109"/>
      <c r="E24" s="109"/>
      <c r="F24" s="109"/>
      <c r="G24" s="109"/>
      <c r="H24" s="109"/>
      <c r="I24" s="109"/>
      <c r="J24" s="110"/>
      <c r="K24" s="90" t="s">
        <v>127</v>
      </c>
      <c r="L24" s="91">
        <v>402.37</v>
      </c>
      <c r="M24" s="91">
        <v>34.39</v>
      </c>
      <c r="N24" s="91">
        <v>67.68</v>
      </c>
      <c r="O24" s="91">
        <v>113.38</v>
      </c>
      <c r="P24" s="91">
        <v>180.58</v>
      </c>
      <c r="Q24" s="91">
        <v>28.77</v>
      </c>
      <c r="R24" s="91">
        <v>22.35</v>
      </c>
      <c r="S24" s="91">
        <v>19.45</v>
      </c>
      <c r="T24" s="91">
        <v>25.78</v>
      </c>
      <c r="U24" s="91">
        <v>52.14</v>
      </c>
      <c r="V24" s="91">
        <v>118.28</v>
      </c>
      <c r="W24" s="91">
        <v>109.78</v>
      </c>
      <c r="X24" s="91">
        <v>53.69</v>
      </c>
      <c r="Y24" s="91">
        <v>145.19</v>
      </c>
      <c r="Z24" s="91">
        <v>51.16</v>
      </c>
      <c r="AA24" s="91">
        <v>77.6</v>
      </c>
      <c r="AB24" s="91">
        <v>78.08</v>
      </c>
      <c r="AC24" s="92">
        <f t="shared" si="0"/>
        <v>1580.67</v>
      </c>
    </row>
    <row r="25" spans="2:29" ht="12.75">
      <c r="B25" s="109" t="s">
        <v>32</v>
      </c>
      <c r="C25" s="109"/>
      <c r="D25" s="109"/>
      <c r="E25" s="109"/>
      <c r="F25" s="109"/>
      <c r="G25" s="109"/>
      <c r="H25" s="109"/>
      <c r="I25" s="109"/>
      <c r="J25" s="110"/>
      <c r="K25" s="90" t="s">
        <v>128</v>
      </c>
      <c r="L25" s="91">
        <v>0</v>
      </c>
      <c r="M25" s="91">
        <v>0</v>
      </c>
      <c r="N25" s="91">
        <v>19.96</v>
      </c>
      <c r="O25" s="91">
        <v>4.76</v>
      </c>
      <c r="P25" s="91">
        <v>0.79</v>
      </c>
      <c r="Q25" s="91">
        <v>0</v>
      </c>
      <c r="R25" s="91">
        <v>2.77</v>
      </c>
      <c r="S25" s="91">
        <v>5.37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15.26</v>
      </c>
      <c r="Z25" s="91">
        <v>1.08</v>
      </c>
      <c r="AA25" s="91">
        <v>0</v>
      </c>
      <c r="AB25" s="91">
        <v>0</v>
      </c>
      <c r="AC25" s="92">
        <f t="shared" si="0"/>
        <v>49.989999999999995</v>
      </c>
    </row>
    <row r="26" spans="2:29" ht="12.75">
      <c r="B26" s="109" t="s">
        <v>105</v>
      </c>
      <c r="C26" s="109"/>
      <c r="D26" s="109"/>
      <c r="E26" s="109"/>
      <c r="F26" s="109"/>
      <c r="G26" s="109"/>
      <c r="H26" s="109"/>
      <c r="I26" s="109"/>
      <c r="J26" s="110"/>
      <c r="K26" s="90" t="s">
        <v>129</v>
      </c>
      <c r="L26" s="91">
        <v>0</v>
      </c>
      <c r="M26" s="91">
        <v>0</v>
      </c>
      <c r="N26" s="91">
        <v>0</v>
      </c>
      <c r="O26" s="91">
        <v>0</v>
      </c>
      <c r="P26" s="91">
        <v>11.21</v>
      </c>
      <c r="Q26" s="91">
        <v>0</v>
      </c>
      <c r="R26" s="91">
        <v>3.53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2">
        <f t="shared" si="0"/>
        <v>14.74</v>
      </c>
    </row>
    <row r="30" ht="38.25" customHeight="1"/>
    <row r="31" ht="51.75" customHeight="1"/>
    <row r="32" ht="54.75" customHeight="1"/>
    <row r="33" ht="66" customHeight="1"/>
    <row r="34" ht="69" customHeight="1"/>
    <row r="35" ht="82.5" customHeight="1"/>
    <row r="36" ht="54.75" customHeight="1"/>
    <row r="37" ht="63" customHeight="1"/>
  </sheetData>
  <mergeCells count="17">
    <mergeCell ref="B6:F6"/>
    <mergeCell ref="G6:I6"/>
    <mergeCell ref="J10:M10"/>
    <mergeCell ref="B21:J21"/>
    <mergeCell ref="B1:L1"/>
    <mergeCell ref="B2:L2"/>
    <mergeCell ref="B3:L3"/>
    <mergeCell ref="B4:L4"/>
    <mergeCell ref="B26:J26"/>
    <mergeCell ref="B24:J24"/>
    <mergeCell ref="B16:J16"/>
    <mergeCell ref="B18:J18"/>
    <mergeCell ref="B20:J20"/>
    <mergeCell ref="B23:J23"/>
    <mergeCell ref="B19:J19"/>
    <mergeCell ref="B25:J25"/>
    <mergeCell ref="B22:J22"/>
  </mergeCells>
  <printOptions/>
  <pageMargins left="0.75" right="0.75" top="1" bottom="1" header="0" footer="0"/>
  <pageSetup horizontalDpi="600" verticalDpi="600" orientation="landscape" paperSize="124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1" sqref="A1"/>
    </sheetView>
  </sheetViews>
  <sheetFormatPr defaultColWidth="11.421875" defaultRowHeight="12.75"/>
  <cols>
    <col min="1" max="1" width="16.7109375" style="0" customWidth="1"/>
    <col min="2" max="2" width="5.7109375" style="0" customWidth="1"/>
  </cols>
  <sheetData>
    <row r="1" spans="1:12" ht="31.5" customHeight="1">
      <c r="A1" s="81" t="s">
        <v>55</v>
      </c>
      <c r="C1" s="29" t="s">
        <v>33</v>
      </c>
      <c r="D1" s="121" t="s">
        <v>34</v>
      </c>
      <c r="E1" s="122"/>
      <c r="F1" s="122"/>
      <c r="G1" s="122"/>
      <c r="H1" s="123"/>
      <c r="I1" s="121" t="s">
        <v>35</v>
      </c>
      <c r="J1" s="122"/>
      <c r="K1" s="122"/>
      <c r="L1" s="123"/>
    </row>
    <row r="2" spans="1:12" ht="67.5" customHeight="1">
      <c r="A2" s="84" t="s">
        <v>133</v>
      </c>
      <c r="C2" s="30" t="s">
        <v>36</v>
      </c>
      <c r="D2" s="117" t="s">
        <v>37</v>
      </c>
      <c r="E2" s="118"/>
      <c r="F2" s="118"/>
      <c r="G2" s="118"/>
      <c r="H2" s="119"/>
      <c r="I2" s="120" t="s">
        <v>38</v>
      </c>
      <c r="J2" s="118"/>
      <c r="K2" s="118"/>
      <c r="L2" s="119"/>
    </row>
    <row r="3" spans="1:12" ht="38.25" customHeight="1">
      <c r="A3" s="81"/>
      <c r="C3" s="30" t="s">
        <v>39</v>
      </c>
      <c r="D3" s="117" t="s">
        <v>79</v>
      </c>
      <c r="E3" s="118"/>
      <c r="F3" s="118"/>
      <c r="G3" s="118"/>
      <c r="H3" s="119"/>
      <c r="I3" s="120" t="s">
        <v>40</v>
      </c>
      <c r="J3" s="118"/>
      <c r="K3" s="118"/>
      <c r="L3" s="119"/>
    </row>
    <row r="4" spans="1:12" ht="64.5" customHeight="1">
      <c r="A4" s="33"/>
      <c r="C4" s="30" t="s">
        <v>41</v>
      </c>
      <c r="D4" s="117" t="s">
        <v>42</v>
      </c>
      <c r="E4" s="118"/>
      <c r="F4" s="118"/>
      <c r="G4" s="118"/>
      <c r="H4" s="119"/>
      <c r="I4" s="120" t="s">
        <v>80</v>
      </c>
      <c r="J4" s="118"/>
      <c r="K4" s="118"/>
      <c r="L4" s="119"/>
    </row>
    <row r="5" spans="1:12" ht="72" customHeight="1">
      <c r="A5" s="33"/>
      <c r="C5" s="30" t="s">
        <v>43</v>
      </c>
      <c r="D5" s="117" t="s">
        <v>81</v>
      </c>
      <c r="E5" s="118"/>
      <c r="F5" s="118"/>
      <c r="G5" s="118"/>
      <c r="H5" s="119"/>
      <c r="I5" s="120" t="s">
        <v>44</v>
      </c>
      <c r="J5" s="118"/>
      <c r="K5" s="118"/>
      <c r="L5" s="119"/>
    </row>
    <row r="6" spans="1:12" ht="55.5" customHeight="1">
      <c r="A6" s="33"/>
      <c r="C6" s="30" t="s">
        <v>45</v>
      </c>
      <c r="D6" s="117" t="s">
        <v>46</v>
      </c>
      <c r="E6" s="118"/>
      <c r="F6" s="118"/>
      <c r="G6" s="118"/>
      <c r="H6" s="119"/>
      <c r="I6" s="117" t="s">
        <v>47</v>
      </c>
      <c r="J6" s="118"/>
      <c r="K6" s="118"/>
      <c r="L6" s="119"/>
    </row>
    <row r="7" spans="3:12" ht="56.25" customHeight="1">
      <c r="C7" s="31" t="s">
        <v>48</v>
      </c>
      <c r="D7" s="117" t="s">
        <v>49</v>
      </c>
      <c r="E7" s="118"/>
      <c r="F7" s="118"/>
      <c r="G7" s="118"/>
      <c r="H7" s="119"/>
      <c r="I7" s="117" t="s">
        <v>50</v>
      </c>
      <c r="J7" s="118"/>
      <c r="K7" s="118"/>
      <c r="L7" s="119"/>
    </row>
    <row r="8" spans="3:12" ht="45" customHeight="1">
      <c r="C8" s="31" t="s">
        <v>51</v>
      </c>
      <c r="D8" s="117" t="s">
        <v>83</v>
      </c>
      <c r="E8" s="118"/>
      <c r="F8" s="118"/>
      <c r="G8" s="118"/>
      <c r="H8" s="119"/>
      <c r="I8" s="117" t="s">
        <v>52</v>
      </c>
      <c r="J8" s="118"/>
      <c r="K8" s="118"/>
      <c r="L8" s="119"/>
    </row>
    <row r="9" spans="3:12" ht="65.25" customHeight="1" thickBot="1">
      <c r="C9" s="32" t="s">
        <v>53</v>
      </c>
      <c r="D9" s="124" t="s">
        <v>82</v>
      </c>
      <c r="E9" s="125"/>
      <c r="F9" s="125"/>
      <c r="G9" s="125"/>
      <c r="H9" s="126"/>
      <c r="I9" s="117" t="s">
        <v>54</v>
      </c>
      <c r="J9" s="118"/>
      <c r="K9" s="118"/>
      <c r="L9" s="119"/>
    </row>
  </sheetData>
  <mergeCells count="18">
    <mergeCell ref="D6:H6"/>
    <mergeCell ref="D4:H4"/>
    <mergeCell ref="I6:L6"/>
    <mergeCell ref="D9:H9"/>
    <mergeCell ref="I9:L9"/>
    <mergeCell ref="D7:H7"/>
    <mergeCell ref="I7:L7"/>
    <mergeCell ref="D8:H8"/>
    <mergeCell ref="I8:L8"/>
    <mergeCell ref="I4:L4"/>
    <mergeCell ref="D5:H5"/>
    <mergeCell ref="I5:L5"/>
    <mergeCell ref="I1:L1"/>
    <mergeCell ref="D2:H2"/>
    <mergeCell ref="I2:L2"/>
    <mergeCell ref="D3:H3"/>
    <mergeCell ref="I3:L3"/>
    <mergeCell ref="D1:H1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64"/>
  <sheetViews>
    <sheetView showGridLines="0" tabSelected="1" workbookViewId="0" topLeftCell="V1">
      <selection activeCell="U56" sqref="U56"/>
    </sheetView>
  </sheetViews>
  <sheetFormatPr defaultColWidth="11.421875" defaultRowHeight="12.75"/>
  <cols>
    <col min="1" max="1" width="2.7109375" style="0" customWidth="1"/>
    <col min="2" max="2" width="7.00390625" style="0" customWidth="1"/>
    <col min="3" max="9" width="2.7109375" style="0" customWidth="1"/>
    <col min="10" max="10" width="12.421875" style="0" customWidth="1"/>
    <col min="11" max="11" width="14.57421875" style="0" customWidth="1"/>
    <col min="12" max="12" width="13.57421875" style="0" customWidth="1"/>
    <col min="13" max="13" width="11.7109375" style="0" customWidth="1"/>
    <col min="14" max="14" width="14.7109375" style="0" customWidth="1"/>
    <col min="15" max="15" width="12.28125" style="0" customWidth="1"/>
    <col min="16" max="16" width="14.28125" style="0" customWidth="1"/>
    <col min="17" max="17" width="13.7109375" style="0" customWidth="1"/>
    <col min="18" max="18" width="15.00390625" style="0" customWidth="1"/>
    <col min="19" max="19" width="12.421875" style="0" customWidth="1"/>
    <col min="20" max="20" width="11.8515625" style="0" customWidth="1"/>
    <col min="21" max="21" width="10.57421875" style="0" customWidth="1"/>
    <col min="22" max="22" width="12.57421875" style="0" customWidth="1"/>
    <col min="23" max="23" width="13.00390625" style="0" customWidth="1"/>
    <col min="25" max="25" width="12.57421875" style="0" customWidth="1"/>
    <col min="26" max="26" width="12.28125" style="0" customWidth="1"/>
    <col min="27" max="27" width="12.421875" style="0" customWidth="1"/>
    <col min="28" max="28" width="10.57421875" style="0" customWidth="1"/>
    <col min="29" max="29" width="13.57421875" style="0" customWidth="1"/>
    <col min="30" max="16384" width="2.7109375" style="0" customWidth="1"/>
  </cols>
  <sheetData>
    <row r="1" spans="2:12" s="1" customFormat="1" ht="12">
      <c r="B1" s="100" t="s">
        <v>0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2:12" s="1" customFormat="1" ht="12">
      <c r="B2" s="100" t="s">
        <v>1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2:12" s="1" customFormat="1" ht="12">
      <c r="B3" s="100" t="s">
        <v>2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2:12" s="1" customFormat="1" ht="12">
      <c r="B4" s="100" t="s">
        <v>3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6" spans="2:10" s="1" customFormat="1" ht="12">
      <c r="B6" s="114" t="s">
        <v>4</v>
      </c>
      <c r="C6" s="115"/>
      <c r="D6" s="115"/>
      <c r="E6" s="115"/>
      <c r="F6" s="87"/>
      <c r="G6" s="102"/>
      <c r="H6" s="103"/>
      <c r="I6" s="103"/>
      <c r="J6" s="89" t="s">
        <v>276</v>
      </c>
    </row>
    <row r="7" s="1" customFormat="1" ht="12"/>
    <row r="8" spans="1:16" s="1" customFormat="1" ht="12">
      <c r="A8" s="1" t="s">
        <v>5</v>
      </c>
      <c r="B8" s="34" t="s">
        <v>6</v>
      </c>
      <c r="C8" s="35"/>
      <c r="D8" s="35"/>
      <c r="E8" s="35"/>
      <c r="F8" s="35"/>
      <c r="G8" s="35"/>
      <c r="H8" s="35"/>
      <c r="I8" s="35"/>
      <c r="J8" s="35" t="s">
        <v>56</v>
      </c>
      <c r="K8" s="35"/>
      <c r="L8" s="35"/>
      <c r="M8" s="35"/>
      <c r="N8" s="35"/>
      <c r="O8" s="20"/>
      <c r="P8" s="22"/>
    </row>
    <row r="9" spans="2:16" s="2" customFormat="1" ht="12">
      <c r="B9" s="36" t="s">
        <v>11</v>
      </c>
      <c r="C9" s="37"/>
      <c r="D9" s="37"/>
      <c r="E9" s="37"/>
      <c r="F9" s="37"/>
      <c r="G9" s="37"/>
      <c r="H9" s="37"/>
      <c r="I9" s="37"/>
      <c r="J9" s="37" t="s">
        <v>57</v>
      </c>
      <c r="K9" s="37"/>
      <c r="L9" s="37"/>
      <c r="M9" s="37"/>
      <c r="N9" s="37"/>
      <c r="O9" s="23"/>
      <c r="P9" s="22"/>
    </row>
    <row r="10" spans="2:16" s="1" customFormat="1" ht="12">
      <c r="B10" s="36" t="s">
        <v>7</v>
      </c>
      <c r="C10" s="37"/>
      <c r="D10" s="37"/>
      <c r="E10" s="37"/>
      <c r="F10" s="37"/>
      <c r="G10" s="37"/>
      <c r="H10" s="37"/>
      <c r="I10" s="37"/>
      <c r="J10" s="37" t="s">
        <v>275</v>
      </c>
      <c r="K10" s="37"/>
      <c r="L10" s="37"/>
      <c r="M10" s="37"/>
      <c r="N10" s="37"/>
      <c r="O10" s="23"/>
      <c r="P10" s="22"/>
    </row>
    <row r="11" spans="2:16" s="1" customFormat="1" ht="12">
      <c r="B11" s="36" t="s">
        <v>58</v>
      </c>
      <c r="C11" s="37"/>
      <c r="D11" s="37"/>
      <c r="E11" s="37"/>
      <c r="F11" s="37"/>
      <c r="G11" s="37"/>
      <c r="H11" s="37"/>
      <c r="I11" s="37"/>
      <c r="J11" s="130">
        <v>1999</v>
      </c>
      <c r="K11" s="130"/>
      <c r="L11" s="130"/>
      <c r="M11" s="37"/>
      <c r="N11" s="37"/>
      <c r="O11" s="41"/>
      <c r="P11" s="26"/>
    </row>
    <row r="12" spans="2:15" ht="12.75">
      <c r="B12" s="36" t="s">
        <v>8</v>
      </c>
      <c r="C12" s="37"/>
      <c r="D12" s="37"/>
      <c r="E12" s="37"/>
      <c r="F12" s="37"/>
      <c r="G12" s="37"/>
      <c r="H12" s="37"/>
      <c r="I12" s="37"/>
      <c r="J12" s="37" t="s">
        <v>59</v>
      </c>
      <c r="K12" s="37"/>
      <c r="L12" s="37"/>
      <c r="M12" s="37"/>
      <c r="N12" s="37"/>
      <c r="O12" s="6"/>
    </row>
    <row r="13" spans="2:15" ht="27" customHeight="1">
      <c r="B13" s="39" t="s">
        <v>9</v>
      </c>
      <c r="C13" s="38"/>
      <c r="D13" s="38"/>
      <c r="E13" s="38"/>
      <c r="F13" s="38"/>
      <c r="G13" s="38"/>
      <c r="H13" s="38"/>
      <c r="I13" s="38"/>
      <c r="J13" s="131" t="s">
        <v>120</v>
      </c>
      <c r="K13" s="132"/>
      <c r="L13" s="132"/>
      <c r="M13" s="132"/>
      <c r="N13" s="132"/>
      <c r="O13" s="133"/>
    </row>
    <row r="14" spans="2:15" ht="12.75">
      <c r="B14" s="40"/>
      <c r="C14" s="37"/>
      <c r="D14" s="37"/>
      <c r="E14" s="37"/>
      <c r="F14" s="37"/>
      <c r="G14" s="37"/>
      <c r="H14" s="37"/>
      <c r="I14" s="37"/>
      <c r="J14" s="46"/>
      <c r="K14" s="47"/>
      <c r="L14" s="47"/>
      <c r="M14" s="47"/>
      <c r="N14" s="47"/>
      <c r="O14" s="47"/>
    </row>
    <row r="15" spans="1:15" ht="12.75">
      <c r="A15" s="51"/>
      <c r="B15" s="40"/>
      <c r="C15" s="37"/>
      <c r="D15" s="37"/>
      <c r="E15" s="37"/>
      <c r="F15" s="37"/>
      <c r="G15" s="37"/>
      <c r="H15" s="37"/>
      <c r="I15" s="37"/>
      <c r="J15" s="46"/>
      <c r="K15" s="47"/>
      <c r="L15" s="47"/>
      <c r="M15" s="47"/>
      <c r="N15" s="47"/>
      <c r="O15" s="47"/>
    </row>
    <row r="16" spans="1:29" ht="35.25" customHeight="1">
      <c r="A16" s="51"/>
      <c r="B16" s="49"/>
      <c r="C16" s="49"/>
      <c r="D16" s="49"/>
      <c r="E16" s="49"/>
      <c r="F16" s="49"/>
      <c r="G16" s="49"/>
      <c r="H16" s="49"/>
      <c r="I16" s="49"/>
      <c r="J16" s="49"/>
      <c r="K16" s="50"/>
      <c r="L16" s="85" t="s">
        <v>256</v>
      </c>
      <c r="M16" s="85" t="s">
        <v>257</v>
      </c>
      <c r="N16" s="85" t="s">
        <v>258</v>
      </c>
      <c r="O16" s="85" t="s">
        <v>259</v>
      </c>
      <c r="P16" s="85" t="s">
        <v>260</v>
      </c>
      <c r="Q16" s="85" t="s">
        <v>261</v>
      </c>
      <c r="R16" s="85" t="s">
        <v>262</v>
      </c>
      <c r="S16" s="85" t="s">
        <v>263</v>
      </c>
      <c r="T16" s="85" t="s">
        <v>264</v>
      </c>
      <c r="U16" s="85" t="s">
        <v>265</v>
      </c>
      <c r="V16" s="85" t="s">
        <v>266</v>
      </c>
      <c r="W16" s="85" t="s">
        <v>267</v>
      </c>
      <c r="X16" s="85" t="s">
        <v>268</v>
      </c>
      <c r="Y16" s="85" t="s">
        <v>269</v>
      </c>
      <c r="Z16" s="85" t="s">
        <v>270</v>
      </c>
      <c r="AA16" s="85" t="s">
        <v>271</v>
      </c>
      <c r="AB16" s="85" t="s">
        <v>272</v>
      </c>
      <c r="AC16" s="85" t="s">
        <v>273</v>
      </c>
    </row>
    <row r="17" spans="1:29" ht="12.75">
      <c r="A17" s="51"/>
      <c r="B17" s="111" t="s">
        <v>73</v>
      </c>
      <c r="C17" s="112"/>
      <c r="D17" s="112"/>
      <c r="E17" s="112"/>
      <c r="F17" s="112"/>
      <c r="G17" s="112"/>
      <c r="H17" s="112"/>
      <c r="I17" s="112"/>
      <c r="J17" s="113"/>
      <c r="K17" s="88" t="s">
        <v>74</v>
      </c>
      <c r="L17" s="86">
        <v>2201</v>
      </c>
      <c r="M17" s="86">
        <v>2202</v>
      </c>
      <c r="N17" s="86">
        <v>2203</v>
      </c>
      <c r="O17" s="86">
        <v>2204</v>
      </c>
      <c r="P17" s="86">
        <v>2205</v>
      </c>
      <c r="Q17" s="86">
        <v>2206</v>
      </c>
      <c r="R17" s="86">
        <v>2207</v>
      </c>
      <c r="S17" s="86">
        <v>2208</v>
      </c>
      <c r="T17" s="86">
        <v>2209</v>
      </c>
      <c r="U17" s="86">
        <v>2210</v>
      </c>
      <c r="V17" s="86">
        <v>2211</v>
      </c>
      <c r="W17" s="86">
        <v>2212</v>
      </c>
      <c r="X17" s="86">
        <v>2213</v>
      </c>
      <c r="Y17" s="86">
        <v>2214</v>
      </c>
      <c r="Z17" s="86">
        <v>2215</v>
      </c>
      <c r="AA17" s="86">
        <v>2216</v>
      </c>
      <c r="AB17" s="86">
        <v>2217</v>
      </c>
      <c r="AC17" s="86">
        <v>22</v>
      </c>
    </row>
    <row r="19" spans="2:29" ht="12.75">
      <c r="B19" s="93" t="s">
        <v>90</v>
      </c>
      <c r="C19" s="128" t="s">
        <v>95</v>
      </c>
      <c r="D19" s="128"/>
      <c r="E19" s="128"/>
      <c r="F19" s="128"/>
      <c r="G19" s="128"/>
      <c r="H19" s="128"/>
      <c r="I19" s="128"/>
      <c r="J19" s="128"/>
      <c r="K19" s="90" t="s">
        <v>142</v>
      </c>
      <c r="L19" s="91">
        <v>1.58</v>
      </c>
      <c r="M19" s="91">
        <v>0.48</v>
      </c>
      <c r="N19" s="91">
        <v>0</v>
      </c>
      <c r="O19" s="91">
        <v>0.38</v>
      </c>
      <c r="P19" s="91">
        <v>1.14</v>
      </c>
      <c r="Q19" s="91">
        <v>0</v>
      </c>
      <c r="R19" s="91">
        <v>0</v>
      </c>
      <c r="S19" s="91">
        <v>0</v>
      </c>
      <c r="T19" s="91">
        <v>0</v>
      </c>
      <c r="U19" s="91">
        <v>0</v>
      </c>
      <c r="V19" s="91">
        <v>0</v>
      </c>
      <c r="W19" s="91">
        <v>0</v>
      </c>
      <c r="X19" s="91">
        <v>0</v>
      </c>
      <c r="Y19" s="91">
        <v>0.85</v>
      </c>
      <c r="Z19" s="91">
        <v>0.18</v>
      </c>
      <c r="AA19" s="91">
        <v>0</v>
      </c>
      <c r="AB19" s="91">
        <v>0</v>
      </c>
      <c r="AC19" s="94">
        <f>SUM(L19:AB19)</f>
        <v>4.609999999999999</v>
      </c>
    </row>
    <row r="20" spans="2:29" ht="12.75">
      <c r="B20" s="93" t="s">
        <v>60</v>
      </c>
      <c r="C20" s="128" t="s">
        <v>75</v>
      </c>
      <c r="D20" s="128"/>
      <c r="E20" s="128"/>
      <c r="F20" s="128"/>
      <c r="G20" s="128"/>
      <c r="H20" s="128"/>
      <c r="I20" s="128"/>
      <c r="J20" s="128"/>
      <c r="K20" s="90" t="s">
        <v>143</v>
      </c>
      <c r="L20" s="91">
        <v>231.64</v>
      </c>
      <c r="M20" s="91">
        <v>65.02</v>
      </c>
      <c r="N20" s="91">
        <v>132.92</v>
      </c>
      <c r="O20" s="91">
        <v>177.23</v>
      </c>
      <c r="P20" s="91">
        <v>185.89</v>
      </c>
      <c r="Q20" s="91">
        <v>39.19</v>
      </c>
      <c r="R20" s="91">
        <v>55.23</v>
      </c>
      <c r="S20" s="91">
        <v>20.86</v>
      </c>
      <c r="T20" s="91">
        <v>3.68</v>
      </c>
      <c r="U20" s="91">
        <v>21.87</v>
      </c>
      <c r="V20" s="91">
        <v>17.09</v>
      </c>
      <c r="W20" s="91">
        <v>100.07</v>
      </c>
      <c r="X20" s="91">
        <v>113.11</v>
      </c>
      <c r="Y20" s="91">
        <v>260.62</v>
      </c>
      <c r="Z20" s="91">
        <v>83.58</v>
      </c>
      <c r="AA20" s="91">
        <v>53.29</v>
      </c>
      <c r="AB20" s="91">
        <v>54.5</v>
      </c>
      <c r="AC20" s="94">
        <f aca="true" t="shared" si="0" ref="AC20:AC32">SUM(L20:AB20)</f>
        <v>1615.7899999999995</v>
      </c>
    </row>
    <row r="21" spans="2:29" ht="12.75" customHeight="1">
      <c r="B21" s="93" t="s">
        <v>227</v>
      </c>
      <c r="C21" s="127" t="s">
        <v>228</v>
      </c>
      <c r="D21" s="129"/>
      <c r="E21" s="129"/>
      <c r="F21" s="129"/>
      <c r="G21" s="129"/>
      <c r="H21" s="129"/>
      <c r="I21" s="129"/>
      <c r="J21" s="129"/>
      <c r="K21" s="90" t="s">
        <v>300</v>
      </c>
      <c r="L21" s="91">
        <v>0</v>
      </c>
      <c r="M21" s="91">
        <v>7.27</v>
      </c>
      <c r="N21" s="91">
        <v>3.14</v>
      </c>
      <c r="O21" s="91">
        <v>0</v>
      </c>
      <c r="P21" s="91">
        <v>11.86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4">
        <f t="shared" si="0"/>
        <v>22.27</v>
      </c>
    </row>
    <row r="22" spans="2:29" ht="12.75" customHeight="1">
      <c r="B22" s="93" t="s">
        <v>220</v>
      </c>
      <c r="C22" s="127" t="s">
        <v>221</v>
      </c>
      <c r="D22" s="127"/>
      <c r="E22" s="127"/>
      <c r="F22" s="127"/>
      <c r="G22" s="127"/>
      <c r="H22" s="127"/>
      <c r="I22" s="127"/>
      <c r="J22" s="127"/>
      <c r="K22" s="90" t="s">
        <v>219</v>
      </c>
      <c r="L22" s="91">
        <v>2.26</v>
      </c>
      <c r="M22" s="91">
        <v>0</v>
      </c>
      <c r="N22" s="91">
        <v>0</v>
      </c>
      <c r="O22" s="91">
        <v>0</v>
      </c>
      <c r="P22" s="91">
        <v>0</v>
      </c>
      <c r="Q22" s="91">
        <v>0</v>
      </c>
      <c r="R22" s="91">
        <v>9.12</v>
      </c>
      <c r="S22" s="91">
        <v>1.83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7.71</v>
      </c>
      <c r="Z22" s="91">
        <v>0</v>
      </c>
      <c r="AA22" s="91">
        <v>14.35</v>
      </c>
      <c r="AB22" s="91">
        <v>0</v>
      </c>
      <c r="AC22" s="94">
        <f t="shared" si="0"/>
        <v>35.269999999999996</v>
      </c>
    </row>
    <row r="23" spans="2:29" ht="12.75" customHeight="1">
      <c r="B23" s="93" t="s">
        <v>62</v>
      </c>
      <c r="C23" s="127" t="s">
        <v>306</v>
      </c>
      <c r="D23" s="127"/>
      <c r="E23" s="127"/>
      <c r="F23" s="127"/>
      <c r="G23" s="127"/>
      <c r="H23" s="127"/>
      <c r="I23" s="127"/>
      <c r="J23" s="127"/>
      <c r="K23" s="90" t="s">
        <v>301</v>
      </c>
      <c r="L23" s="91">
        <v>0</v>
      </c>
      <c r="M23" s="91">
        <v>0</v>
      </c>
      <c r="N23" s="91">
        <v>0</v>
      </c>
      <c r="O23" s="91">
        <v>0</v>
      </c>
      <c r="P23" s="91">
        <v>29.92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61.17</v>
      </c>
      <c r="Z23" s="91">
        <v>50.58</v>
      </c>
      <c r="AA23" s="91">
        <v>0</v>
      </c>
      <c r="AB23" s="91">
        <v>0</v>
      </c>
      <c r="AC23" s="94">
        <f t="shared" si="0"/>
        <v>141.67000000000002</v>
      </c>
    </row>
    <row r="24" spans="2:29" ht="12.75" customHeight="1">
      <c r="B24" s="93" t="s">
        <v>91</v>
      </c>
      <c r="C24" s="127" t="s">
        <v>307</v>
      </c>
      <c r="D24" s="127"/>
      <c r="E24" s="127"/>
      <c r="F24" s="127"/>
      <c r="G24" s="127"/>
      <c r="H24" s="127"/>
      <c r="I24" s="127"/>
      <c r="J24" s="127"/>
      <c r="K24" s="90" t="s">
        <v>144</v>
      </c>
      <c r="L24" s="91">
        <v>99.74</v>
      </c>
      <c r="M24" s="91">
        <v>14.09</v>
      </c>
      <c r="N24" s="91">
        <v>7.04</v>
      </c>
      <c r="O24" s="91">
        <v>2.59</v>
      </c>
      <c r="P24" s="91">
        <v>19.37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59.89</v>
      </c>
      <c r="W24" s="91">
        <v>20.06</v>
      </c>
      <c r="X24" s="91">
        <v>0</v>
      </c>
      <c r="Y24" s="91">
        <v>29.48</v>
      </c>
      <c r="Z24" s="91">
        <v>0</v>
      </c>
      <c r="AA24" s="91">
        <v>0</v>
      </c>
      <c r="AB24" s="91">
        <v>6.32</v>
      </c>
      <c r="AC24" s="94">
        <f t="shared" si="0"/>
        <v>258.58000000000004</v>
      </c>
    </row>
    <row r="25" spans="2:29" ht="12.75" customHeight="1">
      <c r="B25" s="93" t="s">
        <v>107</v>
      </c>
      <c r="C25" s="127" t="s">
        <v>154</v>
      </c>
      <c r="D25" s="127"/>
      <c r="E25" s="127"/>
      <c r="F25" s="127"/>
      <c r="G25" s="127"/>
      <c r="H25" s="127"/>
      <c r="I25" s="127"/>
      <c r="J25" s="127"/>
      <c r="K25" s="90" t="s">
        <v>145</v>
      </c>
      <c r="L25" s="91">
        <v>156.33</v>
      </c>
      <c r="M25" s="91">
        <v>4.27</v>
      </c>
      <c r="N25" s="91">
        <v>34.24</v>
      </c>
      <c r="O25" s="91">
        <v>35.42</v>
      </c>
      <c r="P25" s="91">
        <v>188.07</v>
      </c>
      <c r="Q25" s="91">
        <v>15.95</v>
      </c>
      <c r="R25" s="91">
        <v>5.43</v>
      </c>
      <c r="S25" s="91">
        <v>23.22</v>
      </c>
      <c r="T25" s="91">
        <v>26.13</v>
      </c>
      <c r="U25" s="91">
        <v>36.14</v>
      </c>
      <c r="V25" s="91">
        <v>92.34</v>
      </c>
      <c r="W25" s="91">
        <v>105.86</v>
      </c>
      <c r="X25" s="91">
        <v>17.32</v>
      </c>
      <c r="Y25" s="91">
        <v>0</v>
      </c>
      <c r="Z25" s="91">
        <v>0</v>
      </c>
      <c r="AA25" s="91">
        <v>0</v>
      </c>
      <c r="AB25" s="91">
        <v>13.27</v>
      </c>
      <c r="AC25" s="94">
        <f t="shared" si="0"/>
        <v>753.9900000000001</v>
      </c>
    </row>
    <row r="26" spans="2:29" ht="12.75">
      <c r="B26" s="93" t="s">
        <v>92</v>
      </c>
      <c r="C26" s="127" t="s">
        <v>118</v>
      </c>
      <c r="D26" s="127"/>
      <c r="E26" s="127"/>
      <c r="F26" s="127"/>
      <c r="G26" s="127"/>
      <c r="H26" s="127"/>
      <c r="I26" s="127"/>
      <c r="J26" s="127"/>
      <c r="K26" s="90" t="s">
        <v>146</v>
      </c>
      <c r="L26" s="91">
        <v>0</v>
      </c>
      <c r="M26" s="91">
        <v>0</v>
      </c>
      <c r="N26" s="91">
        <v>2.47</v>
      </c>
      <c r="O26" s="91">
        <v>0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2.45</v>
      </c>
      <c r="X26" s="91">
        <v>2.05</v>
      </c>
      <c r="Y26" s="91">
        <v>23.87</v>
      </c>
      <c r="Z26" s="91">
        <v>0</v>
      </c>
      <c r="AA26" s="91">
        <v>2.53</v>
      </c>
      <c r="AB26" s="91">
        <v>0.69</v>
      </c>
      <c r="AC26" s="94">
        <f t="shared" si="0"/>
        <v>34.059999999999995</v>
      </c>
    </row>
    <row r="27" spans="2:29" ht="12.75" customHeight="1">
      <c r="B27" s="93" t="s">
        <v>311</v>
      </c>
      <c r="C27" s="127" t="s">
        <v>222</v>
      </c>
      <c r="D27" s="127"/>
      <c r="E27" s="127"/>
      <c r="F27" s="127"/>
      <c r="G27" s="127"/>
      <c r="H27" s="127"/>
      <c r="I27" s="127"/>
      <c r="J27" s="127"/>
      <c r="K27" s="90" t="s">
        <v>147</v>
      </c>
      <c r="L27" s="91">
        <v>119.28</v>
      </c>
      <c r="M27" s="91">
        <v>0</v>
      </c>
      <c r="N27" s="91">
        <v>0</v>
      </c>
      <c r="O27" s="91">
        <v>0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38.08</v>
      </c>
      <c r="AB27" s="91">
        <v>42.1</v>
      </c>
      <c r="AC27" s="94">
        <f t="shared" si="0"/>
        <v>199.46</v>
      </c>
    </row>
    <row r="28" spans="2:29" ht="12.75" customHeight="1">
      <c r="B28" s="93">
        <v>4.4</v>
      </c>
      <c r="C28" s="127" t="s">
        <v>99</v>
      </c>
      <c r="D28" s="127"/>
      <c r="E28" s="127"/>
      <c r="F28" s="127"/>
      <c r="G28" s="127"/>
      <c r="H28" s="127"/>
      <c r="I28" s="127"/>
      <c r="J28" s="127"/>
      <c r="K28" s="90" t="s">
        <v>148</v>
      </c>
      <c r="L28" s="91">
        <v>0</v>
      </c>
      <c r="M28" s="91">
        <v>3.4</v>
      </c>
      <c r="N28" s="91">
        <v>22.81</v>
      </c>
      <c r="O28" s="91">
        <v>23.65</v>
      </c>
      <c r="P28" s="91">
        <v>52.62</v>
      </c>
      <c r="Q28" s="91">
        <v>0.54</v>
      </c>
      <c r="R28" s="91">
        <v>13.07</v>
      </c>
      <c r="S28" s="91">
        <v>6.51</v>
      </c>
      <c r="T28" s="91">
        <v>0</v>
      </c>
      <c r="U28" s="91">
        <v>20.67</v>
      </c>
      <c r="V28" s="91">
        <v>4.82</v>
      </c>
      <c r="W28" s="91">
        <v>0.65</v>
      </c>
      <c r="X28" s="91">
        <v>0</v>
      </c>
      <c r="Y28" s="91">
        <v>6.62</v>
      </c>
      <c r="Z28" s="91">
        <v>6.35</v>
      </c>
      <c r="AA28" s="91">
        <v>0</v>
      </c>
      <c r="AB28" s="91">
        <v>0</v>
      </c>
      <c r="AC28" s="94">
        <f t="shared" si="0"/>
        <v>161.71</v>
      </c>
    </row>
    <row r="29" spans="2:29" s="59" customFormat="1" ht="12.75">
      <c r="B29" s="93" t="s">
        <v>108</v>
      </c>
      <c r="C29" s="127" t="s">
        <v>308</v>
      </c>
      <c r="D29" s="127"/>
      <c r="E29" s="127"/>
      <c r="F29" s="127"/>
      <c r="G29" s="127"/>
      <c r="H29" s="127"/>
      <c r="I29" s="127"/>
      <c r="J29" s="127"/>
      <c r="K29" s="90" t="s">
        <v>302</v>
      </c>
      <c r="L29" s="91">
        <v>0</v>
      </c>
      <c r="M29" s="91">
        <v>0</v>
      </c>
      <c r="N29" s="91">
        <v>0</v>
      </c>
      <c r="O29" s="91">
        <v>0</v>
      </c>
      <c r="P29" s="91">
        <v>10.11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2.9</v>
      </c>
      <c r="Z29" s="91">
        <v>4.02</v>
      </c>
      <c r="AA29" s="91">
        <v>0</v>
      </c>
      <c r="AB29" s="91">
        <v>0</v>
      </c>
      <c r="AC29" s="94">
        <f t="shared" si="0"/>
        <v>17.03</v>
      </c>
    </row>
    <row r="30" spans="2:29" s="59" customFormat="1" ht="12.75">
      <c r="B30" s="93" t="s">
        <v>109</v>
      </c>
      <c r="C30" s="127" t="s">
        <v>119</v>
      </c>
      <c r="D30" s="127"/>
      <c r="E30" s="127"/>
      <c r="F30" s="127"/>
      <c r="G30" s="127"/>
      <c r="H30" s="127"/>
      <c r="I30" s="127"/>
      <c r="J30" s="127"/>
      <c r="K30" s="90" t="s">
        <v>303</v>
      </c>
      <c r="L30" s="91">
        <v>0</v>
      </c>
      <c r="M30" s="91">
        <v>5.12</v>
      </c>
      <c r="N30" s="91">
        <v>0</v>
      </c>
      <c r="O30" s="91">
        <v>0</v>
      </c>
      <c r="P30" s="91">
        <v>1.11</v>
      </c>
      <c r="Q30" s="91">
        <v>0</v>
      </c>
      <c r="R30" s="91">
        <v>2.93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7.45</v>
      </c>
      <c r="Z30" s="91">
        <v>2.44</v>
      </c>
      <c r="AA30" s="91">
        <v>0</v>
      </c>
      <c r="AB30" s="91">
        <v>0</v>
      </c>
      <c r="AC30" s="94">
        <f t="shared" si="0"/>
        <v>19.05</v>
      </c>
    </row>
    <row r="31" spans="2:29" s="59" customFormat="1" ht="12.75">
      <c r="B31" s="93" t="s">
        <v>110</v>
      </c>
      <c r="C31" s="127" t="s">
        <v>309</v>
      </c>
      <c r="D31" s="127"/>
      <c r="E31" s="127"/>
      <c r="F31" s="127"/>
      <c r="G31" s="127"/>
      <c r="H31" s="127"/>
      <c r="I31" s="127"/>
      <c r="J31" s="127"/>
      <c r="K31" s="90" t="s">
        <v>304</v>
      </c>
      <c r="L31" s="91">
        <v>0</v>
      </c>
      <c r="M31" s="91">
        <v>0</v>
      </c>
      <c r="N31" s="91">
        <v>0</v>
      </c>
      <c r="O31" s="91">
        <v>0</v>
      </c>
      <c r="P31" s="91">
        <v>3.89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12.59</v>
      </c>
      <c r="Z31" s="91">
        <v>1.93</v>
      </c>
      <c r="AA31" s="91">
        <v>0</v>
      </c>
      <c r="AB31" s="91">
        <v>0</v>
      </c>
      <c r="AC31" s="94">
        <f t="shared" si="0"/>
        <v>18.41</v>
      </c>
    </row>
    <row r="32" spans="2:29" s="59" customFormat="1" ht="12.75">
      <c r="B32" s="93" t="s">
        <v>152</v>
      </c>
      <c r="C32" s="127" t="s">
        <v>310</v>
      </c>
      <c r="D32" s="127"/>
      <c r="E32" s="127"/>
      <c r="F32" s="127"/>
      <c r="G32" s="127"/>
      <c r="H32" s="127"/>
      <c r="I32" s="127"/>
      <c r="J32" s="127"/>
      <c r="K32" s="90" t="s">
        <v>305</v>
      </c>
      <c r="L32" s="91">
        <v>14.89</v>
      </c>
      <c r="M32" s="91">
        <v>0</v>
      </c>
      <c r="N32" s="91">
        <v>0</v>
      </c>
      <c r="O32" s="91">
        <v>0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4.32</v>
      </c>
      <c r="AB32" s="91">
        <v>23.15</v>
      </c>
      <c r="AC32" s="94">
        <f t="shared" si="0"/>
        <v>42.36</v>
      </c>
    </row>
    <row r="33" spans="2:19" s="59" customFormat="1" ht="12.75">
      <c r="B33" s="79"/>
      <c r="C33" s="134"/>
      <c r="D33" s="134"/>
      <c r="E33" s="134"/>
      <c r="F33" s="134"/>
      <c r="G33" s="134"/>
      <c r="H33" s="134"/>
      <c r="I33" s="134"/>
      <c r="J33" s="134"/>
      <c r="K33" s="60"/>
      <c r="L33" s="61"/>
      <c r="M33" s="61"/>
      <c r="N33" s="61"/>
      <c r="O33" s="61"/>
      <c r="P33" s="61"/>
      <c r="Q33" s="61"/>
      <c r="R33" s="61"/>
      <c r="S33" s="61"/>
    </row>
    <row r="34" ht="12.75">
      <c r="C34" s="48"/>
    </row>
    <row r="35" spans="3:17" ht="12.75">
      <c r="C35" s="48"/>
      <c r="M35" s="62"/>
      <c r="N35" s="62"/>
      <c r="O35" s="62"/>
      <c r="P35" s="62"/>
      <c r="Q35" s="62"/>
    </row>
    <row r="36" spans="3:28" ht="12.75">
      <c r="C36" s="48"/>
      <c r="S36" s="48"/>
      <c r="V36" s="69"/>
      <c r="W36" s="69"/>
      <c r="X36" s="70"/>
      <c r="Y36" s="69"/>
      <c r="Z36" s="70"/>
      <c r="AA36" s="69"/>
      <c r="AB36" s="70"/>
    </row>
    <row r="37" spans="3:28" ht="12.75">
      <c r="C37" s="48"/>
      <c r="S37" s="48"/>
      <c r="V37" s="70"/>
      <c r="W37" s="70"/>
      <c r="X37" s="70"/>
      <c r="Y37" s="70"/>
      <c r="Z37" s="70"/>
      <c r="AA37" s="70"/>
      <c r="AB37" s="70"/>
    </row>
    <row r="38" spans="3:28" ht="12.75">
      <c r="C38" s="48"/>
      <c r="S38" s="48"/>
      <c r="V38" s="70"/>
      <c r="W38" s="70"/>
      <c r="X38" s="70"/>
      <c r="Y38" s="70"/>
      <c r="Z38" s="70"/>
      <c r="AA38" s="70"/>
      <c r="AB38" s="70"/>
    </row>
    <row r="39" spans="3:28" ht="12.75">
      <c r="C39" s="48"/>
      <c r="S39" s="48"/>
      <c r="V39" s="70"/>
      <c r="W39" s="70"/>
      <c r="X39" s="70"/>
      <c r="Y39" s="70"/>
      <c r="Z39" s="70"/>
      <c r="AA39" s="70"/>
      <c r="AB39" s="70"/>
    </row>
    <row r="40" spans="3:28" ht="12.75">
      <c r="C40" s="48"/>
      <c r="S40" s="48"/>
      <c r="V40" s="70"/>
      <c r="W40" s="70"/>
      <c r="X40" s="70"/>
      <c r="Y40" s="70"/>
      <c r="Z40" s="70"/>
      <c r="AA40" s="70"/>
      <c r="AB40" s="70"/>
    </row>
    <row r="41" spans="3:28" ht="12.75">
      <c r="C41" s="48"/>
      <c r="S41" s="48"/>
      <c r="V41" s="70"/>
      <c r="W41" s="70"/>
      <c r="X41" s="70"/>
      <c r="Y41" s="70"/>
      <c r="Z41" s="70"/>
      <c r="AA41" s="70"/>
      <c r="AB41" s="70"/>
    </row>
    <row r="42" spans="3:28" ht="12.75">
      <c r="C42" s="48"/>
      <c r="S42" s="48"/>
      <c r="V42" s="70"/>
      <c r="W42" s="70"/>
      <c r="X42" s="70"/>
      <c r="Y42" s="70"/>
      <c r="Z42" s="70"/>
      <c r="AA42" s="70"/>
      <c r="AB42" s="70"/>
    </row>
    <row r="43" spans="3:28" ht="12.75">
      <c r="C43" s="48"/>
      <c r="S43" s="48"/>
      <c r="V43" s="70"/>
      <c r="W43" s="70"/>
      <c r="X43" s="70"/>
      <c r="Y43" s="70"/>
      <c r="Z43" s="70"/>
      <c r="AA43" s="70"/>
      <c r="AB43" s="70"/>
    </row>
    <row r="44" spans="3:28" ht="12.75">
      <c r="C44" s="48"/>
      <c r="S44" s="48"/>
      <c r="V44" s="70"/>
      <c r="W44" s="70"/>
      <c r="X44" s="70"/>
      <c r="Y44" s="70"/>
      <c r="Z44" s="70"/>
      <c r="AA44" s="70"/>
      <c r="AB44" s="70"/>
    </row>
    <row r="45" spans="3:28" ht="12.75">
      <c r="C45" s="48"/>
      <c r="S45" s="48"/>
      <c r="V45" s="70"/>
      <c r="W45" s="70"/>
      <c r="X45" s="70"/>
      <c r="Y45" s="70"/>
      <c r="Z45" s="70"/>
      <c r="AA45" s="70"/>
      <c r="AB45" s="70"/>
    </row>
    <row r="46" spans="3:28" ht="12.75">
      <c r="C46" s="48"/>
      <c r="S46" s="48"/>
      <c r="V46" s="70"/>
      <c r="W46" s="70"/>
      <c r="X46" s="70"/>
      <c r="Y46" s="70"/>
      <c r="Z46" s="70"/>
      <c r="AA46" s="70"/>
      <c r="AB46" s="70"/>
    </row>
    <row r="47" spans="3:28" ht="12.75">
      <c r="C47" s="48"/>
      <c r="S47" s="48"/>
      <c r="V47" s="70"/>
      <c r="W47" s="70"/>
      <c r="X47" s="70"/>
      <c r="Y47" s="70"/>
      <c r="Z47" s="70"/>
      <c r="AA47" s="70"/>
      <c r="AB47" s="70"/>
    </row>
    <row r="48" spans="3:28" ht="12.75">
      <c r="C48" s="48"/>
      <c r="S48" s="48"/>
      <c r="V48" s="70"/>
      <c r="W48" s="70"/>
      <c r="X48" s="70"/>
      <c r="Y48" s="70"/>
      <c r="Z48" s="70"/>
      <c r="AA48" s="70"/>
      <c r="AB48" s="70"/>
    </row>
    <row r="49" spans="3:28" ht="12.75">
      <c r="C49" s="48"/>
      <c r="S49" s="48"/>
      <c r="V49" s="70"/>
      <c r="W49" s="70"/>
      <c r="X49" s="70"/>
      <c r="Y49" s="70"/>
      <c r="Z49" s="70"/>
      <c r="AA49" s="70"/>
      <c r="AB49" s="70"/>
    </row>
    <row r="50" spans="3:28" ht="12.75">
      <c r="C50" s="48"/>
      <c r="S50" s="48"/>
      <c r="V50" s="70"/>
      <c r="W50" s="70"/>
      <c r="X50" s="70"/>
      <c r="Y50" s="70"/>
      <c r="Z50" s="70"/>
      <c r="AA50" s="70"/>
      <c r="AB50" s="70"/>
    </row>
    <row r="51" spans="3:28" ht="12.75">
      <c r="C51" s="48"/>
      <c r="S51" s="48"/>
      <c r="V51" s="70"/>
      <c r="W51" s="70"/>
      <c r="X51" s="70"/>
      <c r="Y51" s="70"/>
      <c r="Z51" s="70"/>
      <c r="AA51" s="70"/>
      <c r="AB51" s="70"/>
    </row>
    <row r="52" spans="3:28" ht="12.75">
      <c r="C52" s="48"/>
      <c r="V52" s="70"/>
      <c r="W52" s="70"/>
      <c r="X52" s="70"/>
      <c r="Y52" s="70"/>
      <c r="Z52" s="70"/>
      <c r="AA52" s="70"/>
      <c r="AB52" s="70"/>
    </row>
    <row r="53" spans="22:28" ht="12.75">
      <c r="V53" s="70"/>
      <c r="W53" s="70"/>
      <c r="X53" s="70"/>
      <c r="Y53" s="70"/>
      <c r="Z53" s="70"/>
      <c r="AA53" s="70"/>
      <c r="AB53" s="70"/>
    </row>
    <row r="54" spans="22:28" ht="12.75">
      <c r="V54" s="70"/>
      <c r="W54" s="70"/>
      <c r="X54" s="70"/>
      <c r="Y54" s="70"/>
      <c r="Z54" s="70"/>
      <c r="AA54" s="70"/>
      <c r="AB54" s="70"/>
    </row>
    <row r="55" spans="22:28" ht="12.75">
      <c r="V55" s="70"/>
      <c r="W55" s="70"/>
      <c r="X55" s="70"/>
      <c r="Y55" s="70"/>
      <c r="Z55" s="70"/>
      <c r="AA55" s="70"/>
      <c r="AB55" s="70"/>
    </row>
    <row r="56" spans="22:28" ht="12.75">
      <c r="V56" s="70"/>
      <c r="W56" s="70"/>
      <c r="X56" s="70"/>
      <c r="Y56" s="70"/>
      <c r="Z56" s="70"/>
      <c r="AA56" s="70"/>
      <c r="AB56" s="70"/>
    </row>
    <row r="57" spans="22:28" ht="12.75">
      <c r="V57" s="70"/>
      <c r="W57" s="70"/>
      <c r="X57" s="70"/>
      <c r="Y57" s="70"/>
      <c r="Z57" s="70"/>
      <c r="AA57" s="70"/>
      <c r="AB57" s="70"/>
    </row>
    <row r="58" spans="22:28" ht="12.75">
      <c r="V58" s="70"/>
      <c r="W58" s="70"/>
      <c r="X58" s="70"/>
      <c r="Y58" s="70"/>
      <c r="Z58" s="70"/>
      <c r="AA58" s="70"/>
      <c r="AB58" s="70"/>
    </row>
    <row r="59" spans="22:28" ht="12.75">
      <c r="V59" s="70"/>
      <c r="W59" s="70"/>
      <c r="X59" s="70"/>
      <c r="Y59" s="70"/>
      <c r="Z59" s="70"/>
      <c r="AA59" s="70"/>
      <c r="AB59" s="70"/>
    </row>
    <row r="60" spans="22:28" ht="12.75">
      <c r="V60" s="70"/>
      <c r="W60" s="70"/>
      <c r="X60" s="70"/>
      <c r="Y60" s="70"/>
      <c r="Z60" s="70"/>
      <c r="AA60" s="70"/>
      <c r="AB60" s="70"/>
    </row>
    <row r="61" spans="12:17" ht="12.75">
      <c r="L61" s="63"/>
      <c r="M61" s="63"/>
      <c r="N61" s="63"/>
      <c r="O61" s="63"/>
      <c r="P61" s="64"/>
      <c r="Q61" s="63"/>
    </row>
    <row r="62" spans="12:17" ht="12.75">
      <c r="L62" s="63"/>
      <c r="M62" s="63"/>
      <c r="N62" s="63"/>
      <c r="O62" s="63"/>
      <c r="P62" s="64"/>
      <c r="Q62" s="63"/>
    </row>
    <row r="63" spans="12:17" ht="12.75">
      <c r="L63" s="63"/>
      <c r="M63" s="63"/>
      <c r="N63" s="63"/>
      <c r="O63" s="63"/>
      <c r="P63" s="64"/>
      <c r="Q63" s="63"/>
    </row>
    <row r="64" spans="12:17" ht="12.75">
      <c r="L64" s="63"/>
      <c r="M64" s="63"/>
      <c r="N64" s="63"/>
      <c r="O64" s="63"/>
      <c r="P64" s="64"/>
      <c r="Q64" s="63"/>
    </row>
  </sheetData>
  <mergeCells count="24">
    <mergeCell ref="C33:J33"/>
    <mergeCell ref="C29:J29"/>
    <mergeCell ref="C30:J30"/>
    <mergeCell ref="C31:J31"/>
    <mergeCell ref="C32:J32"/>
    <mergeCell ref="B1:L1"/>
    <mergeCell ref="B2:L2"/>
    <mergeCell ref="B3:L3"/>
    <mergeCell ref="B4:L4"/>
    <mergeCell ref="B6:F6"/>
    <mergeCell ref="G6:I6"/>
    <mergeCell ref="J11:L11"/>
    <mergeCell ref="J13:O13"/>
    <mergeCell ref="C22:J22"/>
    <mergeCell ref="B17:J17"/>
    <mergeCell ref="C19:J19"/>
    <mergeCell ref="C20:J20"/>
    <mergeCell ref="C21:J21"/>
    <mergeCell ref="C26:J26"/>
    <mergeCell ref="C27:J27"/>
    <mergeCell ref="C28:J28"/>
    <mergeCell ref="C23:J23"/>
    <mergeCell ref="C24:J24"/>
    <mergeCell ref="C25:J25"/>
  </mergeCells>
  <printOptions/>
  <pageMargins left="0.75" right="0.75" top="1" bottom="1" header="0" footer="0"/>
  <pageSetup horizontalDpi="600" verticalDpi="600" orientation="landscape" paperSize="124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25"/>
  <sheetViews>
    <sheetView workbookViewId="0" topLeftCell="A1">
      <selection activeCell="I11" sqref="I11"/>
    </sheetView>
  </sheetViews>
  <sheetFormatPr defaultColWidth="11.421875" defaultRowHeight="12.75"/>
  <sheetData>
    <row r="1" spans="2:8" ht="12.75">
      <c r="B1" s="42" t="s">
        <v>66</v>
      </c>
      <c r="C1" s="43" t="s">
        <v>63</v>
      </c>
      <c r="D1" s="42" t="s">
        <v>113</v>
      </c>
      <c r="E1" s="43" t="s">
        <v>64</v>
      </c>
      <c r="F1" s="42" t="s">
        <v>114</v>
      </c>
      <c r="G1" s="42" t="s">
        <v>65</v>
      </c>
      <c r="H1" s="42" t="s">
        <v>115</v>
      </c>
    </row>
    <row r="2" spans="2:8" ht="22.5">
      <c r="B2" s="71" t="s">
        <v>90</v>
      </c>
      <c r="C2" s="71" t="s">
        <v>156</v>
      </c>
      <c r="D2" s="71" t="s">
        <v>116</v>
      </c>
      <c r="E2" s="71" t="s">
        <v>90</v>
      </c>
      <c r="F2" s="71" t="s">
        <v>223</v>
      </c>
      <c r="G2" s="71"/>
      <c r="H2" s="71" t="s">
        <v>223</v>
      </c>
    </row>
    <row r="3" spans="2:8" ht="22.5">
      <c r="B3" s="71" t="s">
        <v>106</v>
      </c>
      <c r="C3" s="71" t="s">
        <v>156</v>
      </c>
      <c r="D3" s="71" t="s">
        <v>116</v>
      </c>
      <c r="E3" s="71" t="s">
        <v>106</v>
      </c>
      <c r="F3" s="71" t="s">
        <v>112</v>
      </c>
      <c r="G3" s="71"/>
      <c r="H3" s="71" t="s">
        <v>112</v>
      </c>
    </row>
    <row r="4" spans="2:8" ht="33.75">
      <c r="B4" s="71" t="s">
        <v>149</v>
      </c>
      <c r="C4" s="71" t="s">
        <v>156</v>
      </c>
      <c r="D4" s="71" t="s">
        <v>116</v>
      </c>
      <c r="E4" s="71" t="s">
        <v>149</v>
      </c>
      <c r="F4" s="71" t="s">
        <v>251</v>
      </c>
      <c r="G4" s="71"/>
      <c r="H4" s="71" t="s">
        <v>251</v>
      </c>
    </row>
    <row r="5" spans="2:8" ht="22.5">
      <c r="B5" s="71" t="s">
        <v>150</v>
      </c>
      <c r="C5" s="71" t="s">
        <v>156</v>
      </c>
      <c r="D5" s="71" t="s">
        <v>116</v>
      </c>
      <c r="E5" s="71" t="s">
        <v>150</v>
      </c>
      <c r="F5" s="71" t="s">
        <v>224</v>
      </c>
      <c r="G5" s="71"/>
      <c r="H5" s="71" t="s">
        <v>224</v>
      </c>
    </row>
    <row r="6" spans="2:8" ht="22.5">
      <c r="B6" s="71" t="s">
        <v>60</v>
      </c>
      <c r="C6" s="71" t="s">
        <v>157</v>
      </c>
      <c r="D6" s="71" t="s">
        <v>117</v>
      </c>
      <c r="E6" s="71" t="s">
        <v>158</v>
      </c>
      <c r="F6" s="71" t="s">
        <v>225</v>
      </c>
      <c r="G6" s="71" t="s">
        <v>60</v>
      </c>
      <c r="H6" s="71" t="s">
        <v>226</v>
      </c>
    </row>
    <row r="7" spans="2:8" ht="22.5">
      <c r="B7" s="71" t="s">
        <v>227</v>
      </c>
      <c r="C7" s="71" t="s">
        <v>157</v>
      </c>
      <c r="D7" s="71" t="s">
        <v>117</v>
      </c>
      <c r="E7" s="71" t="s">
        <v>158</v>
      </c>
      <c r="F7" s="71" t="s">
        <v>225</v>
      </c>
      <c r="G7" s="71" t="s">
        <v>227</v>
      </c>
      <c r="H7" s="71" t="s">
        <v>228</v>
      </c>
    </row>
    <row r="8" spans="2:8" ht="22.5">
      <c r="B8" s="71" t="s">
        <v>220</v>
      </c>
      <c r="C8" s="71" t="s">
        <v>157</v>
      </c>
      <c r="D8" s="71" t="s">
        <v>117</v>
      </c>
      <c r="E8" s="71" t="s">
        <v>159</v>
      </c>
      <c r="F8" s="71" t="s">
        <v>229</v>
      </c>
      <c r="G8" s="71" t="s">
        <v>220</v>
      </c>
      <c r="H8" s="71" t="s">
        <v>221</v>
      </c>
    </row>
    <row r="9" spans="2:8" ht="22.5">
      <c r="B9" s="71" t="s">
        <v>230</v>
      </c>
      <c r="C9" s="71" t="s">
        <v>157</v>
      </c>
      <c r="D9" s="71" t="s">
        <v>117</v>
      </c>
      <c r="E9" s="71" t="s">
        <v>159</v>
      </c>
      <c r="F9" s="71" t="s">
        <v>229</v>
      </c>
      <c r="G9" s="71" t="s">
        <v>230</v>
      </c>
      <c r="H9" s="71" t="s">
        <v>231</v>
      </c>
    </row>
    <row r="10" spans="2:8" ht="22.5">
      <c r="B10" s="71" t="s">
        <v>61</v>
      </c>
      <c r="C10" s="71" t="s">
        <v>157</v>
      </c>
      <c r="D10" s="71" t="s">
        <v>117</v>
      </c>
      <c r="E10" s="71" t="s">
        <v>159</v>
      </c>
      <c r="F10" s="71" t="s">
        <v>229</v>
      </c>
      <c r="G10" s="71" t="s">
        <v>61</v>
      </c>
      <c r="H10" s="71" t="s">
        <v>232</v>
      </c>
    </row>
    <row r="11" spans="2:8" ht="22.5">
      <c r="B11" s="71" t="s">
        <v>62</v>
      </c>
      <c r="C11" s="71" t="s">
        <v>157</v>
      </c>
      <c r="D11" s="71" t="s">
        <v>117</v>
      </c>
      <c r="E11" s="71" t="s">
        <v>160</v>
      </c>
      <c r="F11" s="71" t="s">
        <v>232</v>
      </c>
      <c r="G11" s="71" t="s">
        <v>62</v>
      </c>
      <c r="H11" s="71" t="s">
        <v>233</v>
      </c>
    </row>
    <row r="12" spans="2:8" ht="22.5">
      <c r="B12" s="71" t="s">
        <v>91</v>
      </c>
      <c r="C12" s="71" t="s">
        <v>161</v>
      </c>
      <c r="D12" s="71" t="s">
        <v>234</v>
      </c>
      <c r="E12" s="71" t="s">
        <v>91</v>
      </c>
      <c r="F12" s="71" t="s">
        <v>96</v>
      </c>
      <c r="G12" s="71"/>
      <c r="H12" s="71" t="s">
        <v>96</v>
      </c>
    </row>
    <row r="13" spans="2:8" ht="22.5">
      <c r="B13" s="71" t="s">
        <v>107</v>
      </c>
      <c r="C13" s="71" t="s">
        <v>161</v>
      </c>
      <c r="D13" s="71" t="s">
        <v>234</v>
      </c>
      <c r="E13" s="71" t="s">
        <v>107</v>
      </c>
      <c r="F13" s="71" t="s">
        <v>235</v>
      </c>
      <c r="G13" s="71"/>
      <c r="H13" s="71" t="s">
        <v>235</v>
      </c>
    </row>
    <row r="14" spans="2:8" ht="22.5">
      <c r="B14" s="71" t="s">
        <v>92</v>
      </c>
      <c r="C14" s="71" t="s">
        <v>162</v>
      </c>
      <c r="D14" s="71" t="s">
        <v>236</v>
      </c>
      <c r="E14" s="71" t="s">
        <v>92</v>
      </c>
      <c r="F14" s="71" t="s">
        <v>118</v>
      </c>
      <c r="G14" s="71"/>
      <c r="H14" s="71" t="s">
        <v>118</v>
      </c>
    </row>
    <row r="15" spans="2:8" ht="22.5">
      <c r="B15" s="71" t="s">
        <v>93</v>
      </c>
      <c r="C15" s="71" t="s">
        <v>162</v>
      </c>
      <c r="D15" s="71" t="s">
        <v>236</v>
      </c>
      <c r="E15" s="71" t="s">
        <v>93</v>
      </c>
      <c r="F15" s="71" t="s">
        <v>237</v>
      </c>
      <c r="G15" s="71"/>
      <c r="H15" s="71" t="s">
        <v>222</v>
      </c>
    </row>
    <row r="16" spans="2:8" ht="22.5">
      <c r="B16" s="71" t="s">
        <v>151</v>
      </c>
      <c r="C16" s="71" t="s">
        <v>162</v>
      </c>
      <c r="D16" s="71" t="s">
        <v>236</v>
      </c>
      <c r="E16" s="71" t="s">
        <v>151</v>
      </c>
      <c r="F16" s="71" t="s">
        <v>155</v>
      </c>
      <c r="G16" s="71"/>
      <c r="H16" s="71" t="s">
        <v>155</v>
      </c>
    </row>
    <row r="17" spans="2:8" ht="33.75">
      <c r="B17" s="71" t="s">
        <v>94</v>
      </c>
      <c r="C17" s="71" t="s">
        <v>162</v>
      </c>
      <c r="D17" s="71" t="s">
        <v>236</v>
      </c>
      <c r="E17" s="71" t="s">
        <v>94</v>
      </c>
      <c r="F17" s="71" t="s">
        <v>238</v>
      </c>
      <c r="G17" s="71"/>
      <c r="H17" s="71" t="s">
        <v>238</v>
      </c>
    </row>
    <row r="18" spans="2:8" ht="45">
      <c r="B18" s="71" t="s">
        <v>108</v>
      </c>
      <c r="C18" s="71" t="s">
        <v>163</v>
      </c>
      <c r="D18" s="71" t="s">
        <v>239</v>
      </c>
      <c r="E18" s="71" t="s">
        <v>108</v>
      </c>
      <c r="F18" s="71" t="s">
        <v>240</v>
      </c>
      <c r="G18" s="71"/>
      <c r="H18" s="71" t="s">
        <v>240</v>
      </c>
    </row>
    <row r="19" spans="2:8" ht="22.5">
      <c r="B19" s="71" t="s">
        <v>241</v>
      </c>
      <c r="C19" s="71" t="s">
        <v>163</v>
      </c>
      <c r="D19" s="71" t="s">
        <v>239</v>
      </c>
      <c r="E19" s="71" t="s">
        <v>241</v>
      </c>
      <c r="F19" s="71" t="s">
        <v>242</v>
      </c>
      <c r="G19" s="71"/>
      <c r="H19" s="71" t="s">
        <v>242</v>
      </c>
    </row>
    <row r="20" spans="2:8" ht="33.75">
      <c r="B20" s="71" t="s">
        <v>109</v>
      </c>
      <c r="C20" s="71" t="s">
        <v>164</v>
      </c>
      <c r="D20" s="71" t="s">
        <v>243</v>
      </c>
      <c r="E20" s="71" t="s">
        <v>109</v>
      </c>
      <c r="F20" s="71" t="s">
        <v>119</v>
      </c>
      <c r="G20" s="71"/>
      <c r="H20" s="71" t="s">
        <v>119</v>
      </c>
    </row>
    <row r="21" spans="2:8" ht="33.75">
      <c r="B21" s="71" t="s">
        <v>110</v>
      </c>
      <c r="C21" s="71" t="s">
        <v>164</v>
      </c>
      <c r="D21" s="71" t="s">
        <v>243</v>
      </c>
      <c r="E21" s="71" t="s">
        <v>110</v>
      </c>
      <c r="F21" s="71" t="s">
        <v>244</v>
      </c>
      <c r="G21" s="71"/>
      <c r="H21" s="71" t="s">
        <v>244</v>
      </c>
    </row>
    <row r="22" spans="2:8" ht="22.5">
      <c r="B22" s="71" t="s">
        <v>111</v>
      </c>
      <c r="C22" s="71" t="s">
        <v>165</v>
      </c>
      <c r="D22" s="71" t="s">
        <v>245</v>
      </c>
      <c r="E22" s="71" t="s">
        <v>111</v>
      </c>
      <c r="F22" s="71" t="s">
        <v>246</v>
      </c>
      <c r="G22" s="71"/>
      <c r="H22" s="71" t="s">
        <v>246</v>
      </c>
    </row>
    <row r="23" spans="2:8" ht="45">
      <c r="B23" s="71" t="s">
        <v>247</v>
      </c>
      <c r="C23" s="71" t="s">
        <v>165</v>
      </c>
      <c r="D23" s="71" t="s">
        <v>245</v>
      </c>
      <c r="E23" s="71" t="s">
        <v>247</v>
      </c>
      <c r="F23" s="71" t="s">
        <v>248</v>
      </c>
      <c r="G23" s="71"/>
      <c r="H23" s="71" t="s">
        <v>248</v>
      </c>
    </row>
    <row r="24" spans="2:8" ht="45">
      <c r="B24" s="71" t="s">
        <v>152</v>
      </c>
      <c r="C24" s="71" t="s">
        <v>165</v>
      </c>
      <c r="D24" s="71" t="s">
        <v>245</v>
      </c>
      <c r="E24" s="71" t="s">
        <v>152</v>
      </c>
      <c r="F24" s="71" t="s">
        <v>249</v>
      </c>
      <c r="G24" s="71"/>
      <c r="H24" s="71" t="s">
        <v>249</v>
      </c>
    </row>
    <row r="25" spans="2:8" ht="67.5">
      <c r="B25" s="71" t="s">
        <v>153</v>
      </c>
      <c r="C25" s="71" t="s">
        <v>165</v>
      </c>
      <c r="D25" s="71" t="s">
        <v>245</v>
      </c>
      <c r="E25" s="71" t="s">
        <v>153</v>
      </c>
      <c r="F25" s="71" t="s">
        <v>250</v>
      </c>
      <c r="G25" s="71"/>
      <c r="H25" s="71" t="s">
        <v>250</v>
      </c>
    </row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30"/>
  <sheetViews>
    <sheetView showGridLines="0" tabSelected="1" workbookViewId="0" topLeftCell="A1">
      <selection activeCell="U56" sqref="U56"/>
    </sheetView>
  </sheetViews>
  <sheetFormatPr defaultColWidth="11.421875" defaultRowHeight="12.75"/>
  <cols>
    <col min="1" max="1" width="2.7109375" style="0" customWidth="1"/>
    <col min="2" max="2" width="7.00390625" style="0" customWidth="1"/>
    <col min="3" max="9" width="2.7109375" style="0" customWidth="1"/>
    <col min="10" max="10" width="12.421875" style="0" customWidth="1"/>
    <col min="11" max="11" width="14.57421875" style="0" customWidth="1"/>
    <col min="12" max="12" width="13.00390625" style="0" customWidth="1"/>
    <col min="13" max="13" width="11.7109375" style="0" customWidth="1"/>
    <col min="14" max="14" width="14.7109375" style="0" customWidth="1"/>
    <col min="15" max="15" width="12.7109375" style="0" customWidth="1"/>
    <col min="16" max="16" width="13.140625" style="0" customWidth="1"/>
    <col min="17" max="17" width="13.7109375" style="0" customWidth="1"/>
    <col min="18" max="18" width="12.8515625" style="0" customWidth="1"/>
    <col min="19" max="19" width="10.00390625" style="0" customWidth="1"/>
    <col min="20" max="20" width="10.8515625" style="0" customWidth="1"/>
    <col min="21" max="21" width="11.7109375" style="0" customWidth="1"/>
    <col min="22" max="22" width="10.00390625" style="0" customWidth="1"/>
    <col min="23" max="23" width="11.57421875" style="0" customWidth="1"/>
    <col min="24" max="24" width="11.8515625" style="0" customWidth="1"/>
    <col min="25" max="25" width="12.00390625" style="0" customWidth="1"/>
    <col min="26" max="26" width="9.8515625" style="0" customWidth="1"/>
    <col min="27" max="27" width="14.28125" style="0" customWidth="1"/>
    <col min="28" max="28" width="10.8515625" style="0" customWidth="1"/>
    <col min="29" max="29" width="16.00390625" style="0" customWidth="1"/>
    <col min="30" max="16384" width="2.7109375" style="0" customWidth="1"/>
  </cols>
  <sheetData>
    <row r="1" spans="2:12" s="1" customFormat="1" ht="12">
      <c r="B1" s="100" t="s">
        <v>0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2:12" s="1" customFormat="1" ht="12">
      <c r="B2" s="100" t="s">
        <v>1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2:12" s="1" customFormat="1" ht="12">
      <c r="B3" s="100" t="s">
        <v>2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2:12" s="1" customFormat="1" ht="12">
      <c r="B4" s="100" t="s">
        <v>3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6" spans="2:10" s="1" customFormat="1" ht="12">
      <c r="B6" s="114" t="s">
        <v>4</v>
      </c>
      <c r="C6" s="115"/>
      <c r="D6" s="115"/>
      <c r="E6" s="115"/>
      <c r="F6" s="87"/>
      <c r="G6" s="102"/>
      <c r="H6" s="103"/>
      <c r="I6" s="103"/>
      <c r="J6" s="89" t="s">
        <v>277</v>
      </c>
    </row>
    <row r="7" s="1" customFormat="1" ht="12"/>
    <row r="8" spans="1:16" s="1" customFormat="1" ht="12">
      <c r="A8" s="1" t="s">
        <v>5</v>
      </c>
      <c r="B8" s="8" t="s">
        <v>6</v>
      </c>
      <c r="C8" s="9"/>
      <c r="D8" s="9"/>
      <c r="E8" s="9"/>
      <c r="F8" s="9"/>
      <c r="G8" s="9"/>
      <c r="H8" s="9"/>
      <c r="I8" s="9"/>
      <c r="J8" s="9" t="s">
        <v>67</v>
      </c>
      <c r="K8" s="9"/>
      <c r="L8" s="9"/>
      <c r="M8" s="35"/>
      <c r="N8" s="35"/>
      <c r="O8" s="20"/>
      <c r="P8" s="22"/>
    </row>
    <row r="9" spans="2:16" s="2" customFormat="1" ht="12">
      <c r="B9" s="10" t="s">
        <v>7</v>
      </c>
      <c r="C9" s="11"/>
      <c r="D9" s="11"/>
      <c r="E9" s="11"/>
      <c r="F9" s="11"/>
      <c r="G9" s="11"/>
      <c r="H9" s="11"/>
      <c r="I9" s="11"/>
      <c r="J9" s="11" t="s">
        <v>275</v>
      </c>
      <c r="K9" s="11"/>
      <c r="L9" s="11"/>
      <c r="M9" s="37"/>
      <c r="N9" s="37"/>
      <c r="O9" s="23"/>
      <c r="P9" s="22"/>
    </row>
    <row r="10" spans="2:16" s="1" customFormat="1" ht="12">
      <c r="B10" s="10" t="s">
        <v>10</v>
      </c>
      <c r="C10" s="11"/>
      <c r="D10" s="11"/>
      <c r="E10" s="11"/>
      <c r="F10" s="11"/>
      <c r="G10" s="11"/>
      <c r="H10" s="11"/>
      <c r="I10" s="11"/>
      <c r="J10" s="104">
        <v>2001</v>
      </c>
      <c r="K10" s="104"/>
      <c r="L10" s="104"/>
      <c r="M10" s="37"/>
      <c r="N10" s="37"/>
      <c r="O10" s="23"/>
      <c r="P10" s="22"/>
    </row>
    <row r="11" spans="2:16" s="1" customFormat="1" ht="12">
      <c r="B11" s="10" t="s">
        <v>8</v>
      </c>
      <c r="C11" s="11"/>
      <c r="D11" s="11"/>
      <c r="E11" s="11"/>
      <c r="F11" s="11"/>
      <c r="G11" s="11"/>
      <c r="H11" s="11"/>
      <c r="I11" s="11"/>
      <c r="J11" s="11" t="s">
        <v>13</v>
      </c>
      <c r="K11" s="11"/>
      <c r="L11" s="11"/>
      <c r="M11" s="37"/>
      <c r="N11" s="37"/>
      <c r="O11" s="23"/>
      <c r="P11" s="22"/>
    </row>
    <row r="12" spans="2:16" s="1" customFormat="1" ht="25.5" customHeight="1">
      <c r="B12" s="15" t="s">
        <v>9</v>
      </c>
      <c r="C12" s="12"/>
      <c r="D12" s="12"/>
      <c r="E12" s="12"/>
      <c r="F12" s="12"/>
      <c r="G12" s="12"/>
      <c r="H12" s="12"/>
      <c r="I12" s="12"/>
      <c r="J12" s="105" t="s">
        <v>68</v>
      </c>
      <c r="K12" s="132"/>
      <c r="L12" s="132"/>
      <c r="M12" s="132"/>
      <c r="N12" s="132"/>
      <c r="O12" s="133"/>
      <c r="P12" s="26"/>
    </row>
    <row r="13" spans="2:15" ht="12.75"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"/>
    </row>
    <row r="14" spans="2:15" ht="12.75"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"/>
    </row>
    <row r="15" spans="2:29" ht="24.75" customHeight="1">
      <c r="B15" s="49"/>
      <c r="C15" s="49"/>
      <c r="D15" s="49"/>
      <c r="E15" s="49"/>
      <c r="F15" s="49"/>
      <c r="G15" s="49"/>
      <c r="H15" s="49"/>
      <c r="I15" s="49"/>
      <c r="J15" s="49"/>
      <c r="K15" s="50"/>
      <c r="L15" s="85" t="s">
        <v>256</v>
      </c>
      <c r="M15" s="85" t="s">
        <v>257</v>
      </c>
      <c r="N15" s="85" t="s">
        <v>258</v>
      </c>
      <c r="O15" s="85" t="s">
        <v>259</v>
      </c>
      <c r="P15" s="85" t="s">
        <v>260</v>
      </c>
      <c r="Q15" s="85" t="s">
        <v>261</v>
      </c>
      <c r="R15" s="85" t="s">
        <v>262</v>
      </c>
      <c r="S15" s="85" t="s">
        <v>263</v>
      </c>
      <c r="T15" s="85" t="s">
        <v>264</v>
      </c>
      <c r="U15" s="85" t="s">
        <v>265</v>
      </c>
      <c r="V15" s="85" t="s">
        <v>266</v>
      </c>
      <c r="W15" s="85" t="s">
        <v>267</v>
      </c>
      <c r="X15" s="85" t="s">
        <v>268</v>
      </c>
      <c r="Y15" s="85" t="s">
        <v>269</v>
      </c>
      <c r="Z15" s="85" t="s">
        <v>270</v>
      </c>
      <c r="AA15" s="85" t="s">
        <v>271</v>
      </c>
      <c r="AB15" s="85" t="s">
        <v>272</v>
      </c>
      <c r="AC15" s="85" t="s">
        <v>273</v>
      </c>
    </row>
    <row r="16" spans="2:29" ht="12.75">
      <c r="B16" s="111" t="s">
        <v>73</v>
      </c>
      <c r="C16" s="112"/>
      <c r="D16" s="112"/>
      <c r="E16" s="112"/>
      <c r="F16" s="112"/>
      <c r="G16" s="112"/>
      <c r="H16" s="112"/>
      <c r="I16" s="112"/>
      <c r="J16" s="113"/>
      <c r="K16" s="88" t="s">
        <v>74</v>
      </c>
      <c r="L16" s="86">
        <v>2201</v>
      </c>
      <c r="M16" s="86">
        <v>2202</v>
      </c>
      <c r="N16" s="86">
        <v>2203</v>
      </c>
      <c r="O16" s="86">
        <v>2204</v>
      </c>
      <c r="P16" s="86">
        <v>2205</v>
      </c>
      <c r="Q16" s="86">
        <v>2206</v>
      </c>
      <c r="R16" s="86">
        <v>2207</v>
      </c>
      <c r="S16" s="86">
        <v>2208</v>
      </c>
      <c r="T16" s="86">
        <v>2209</v>
      </c>
      <c r="U16" s="86">
        <v>2210</v>
      </c>
      <c r="V16" s="86">
        <v>2211</v>
      </c>
      <c r="W16" s="86">
        <v>2212</v>
      </c>
      <c r="X16" s="86">
        <v>2213</v>
      </c>
      <c r="Y16" s="86">
        <v>2214</v>
      </c>
      <c r="Z16" s="86">
        <v>2215</v>
      </c>
      <c r="AA16" s="86">
        <v>2216</v>
      </c>
      <c r="AB16" s="86">
        <v>2217</v>
      </c>
      <c r="AC16" s="86">
        <v>22</v>
      </c>
    </row>
    <row r="17" spans="2:15" ht="12.75">
      <c r="B17" s="40"/>
      <c r="C17" s="37"/>
      <c r="D17" s="37"/>
      <c r="E17" s="37"/>
      <c r="F17" s="37"/>
      <c r="G17" s="37"/>
      <c r="H17" s="37"/>
      <c r="I17" s="37"/>
      <c r="J17" s="142"/>
      <c r="K17" s="143"/>
      <c r="L17" s="143"/>
      <c r="M17" s="143"/>
      <c r="N17" s="143"/>
      <c r="O17" s="143"/>
    </row>
    <row r="18" spans="2:29" ht="12.75">
      <c r="B18" s="135" t="s">
        <v>172</v>
      </c>
      <c r="C18" s="136"/>
      <c r="D18" s="136"/>
      <c r="E18" s="136"/>
      <c r="F18" s="136"/>
      <c r="G18" s="136"/>
      <c r="H18" s="136"/>
      <c r="I18" s="136"/>
      <c r="J18" s="137"/>
      <c r="K18" s="97" t="s">
        <v>101</v>
      </c>
      <c r="L18" s="91">
        <v>81.73</v>
      </c>
      <c r="M18" s="91">
        <v>21.92</v>
      </c>
      <c r="N18" s="91">
        <v>22.8</v>
      </c>
      <c r="O18" s="91">
        <v>36.52</v>
      </c>
      <c r="P18" s="91">
        <v>129.94</v>
      </c>
      <c r="Q18" s="91">
        <v>5.18</v>
      </c>
      <c r="R18" s="91">
        <v>0</v>
      </c>
      <c r="S18" s="91">
        <v>7.52</v>
      </c>
      <c r="T18" s="91">
        <v>0</v>
      </c>
      <c r="U18" s="91">
        <v>4.05</v>
      </c>
      <c r="V18" s="91">
        <v>50.68</v>
      </c>
      <c r="W18" s="91">
        <v>122.75</v>
      </c>
      <c r="X18" s="91">
        <v>21.49</v>
      </c>
      <c r="Y18" s="91">
        <v>207.73</v>
      </c>
      <c r="Z18" s="91">
        <v>61.6</v>
      </c>
      <c r="AA18" s="91">
        <v>0.51</v>
      </c>
      <c r="AB18" s="91">
        <v>43.29</v>
      </c>
      <c r="AC18" s="98">
        <f>SUM(L18:AB18)</f>
        <v>817.7099999999999</v>
      </c>
    </row>
    <row r="19" spans="2:29" ht="12.75" customHeight="1">
      <c r="B19" s="135" t="s">
        <v>69</v>
      </c>
      <c r="C19" s="136"/>
      <c r="D19" s="136"/>
      <c r="E19" s="136"/>
      <c r="F19" s="136"/>
      <c r="G19" s="136"/>
      <c r="H19" s="136"/>
      <c r="I19" s="136"/>
      <c r="J19" s="137"/>
      <c r="K19" s="97" t="s">
        <v>102</v>
      </c>
      <c r="L19" s="91">
        <v>8.36</v>
      </c>
      <c r="M19" s="91">
        <v>0</v>
      </c>
      <c r="N19" s="91">
        <v>0</v>
      </c>
      <c r="O19" s="91">
        <v>11.73</v>
      </c>
      <c r="P19" s="91">
        <v>0.01</v>
      </c>
      <c r="Q19" s="91">
        <v>0</v>
      </c>
      <c r="R19" s="91">
        <v>0</v>
      </c>
      <c r="S19" s="91">
        <v>0</v>
      </c>
      <c r="T19" s="91">
        <v>0</v>
      </c>
      <c r="U19" s="91">
        <v>0</v>
      </c>
      <c r="V19" s="91">
        <v>39.95</v>
      </c>
      <c r="W19" s="91">
        <v>1.35</v>
      </c>
      <c r="X19" s="91">
        <v>9.26</v>
      </c>
      <c r="Y19" s="91">
        <v>4.08</v>
      </c>
      <c r="Z19" s="91">
        <v>0</v>
      </c>
      <c r="AA19" s="91">
        <v>42.41</v>
      </c>
      <c r="AB19" s="91">
        <v>1.53</v>
      </c>
      <c r="AC19" s="98">
        <f aca="true" t="shared" si="0" ref="AC19:AC24">SUM(L19:AB19)</f>
        <v>118.68</v>
      </c>
    </row>
    <row r="20" spans="2:29" ht="12.75" customHeight="1">
      <c r="B20" s="135" t="s">
        <v>70</v>
      </c>
      <c r="C20" s="136"/>
      <c r="D20" s="136"/>
      <c r="E20" s="136"/>
      <c r="F20" s="136"/>
      <c r="G20" s="136"/>
      <c r="H20" s="136"/>
      <c r="I20" s="136"/>
      <c r="J20" s="137"/>
      <c r="K20" s="97" t="s">
        <v>103</v>
      </c>
      <c r="L20" s="91">
        <v>156.41</v>
      </c>
      <c r="M20" s="91">
        <v>52.58</v>
      </c>
      <c r="N20" s="91">
        <v>66.94</v>
      </c>
      <c r="O20" s="91">
        <v>67.8</v>
      </c>
      <c r="P20" s="91">
        <v>134.28</v>
      </c>
      <c r="Q20" s="91">
        <v>14.53</v>
      </c>
      <c r="R20" s="91">
        <v>18.83</v>
      </c>
      <c r="S20" s="91">
        <v>12.95</v>
      </c>
      <c r="T20" s="91">
        <v>0.07</v>
      </c>
      <c r="U20" s="91">
        <v>14.13</v>
      </c>
      <c r="V20" s="91">
        <v>0.05</v>
      </c>
      <c r="W20" s="91">
        <v>0</v>
      </c>
      <c r="X20" s="91">
        <v>8.08</v>
      </c>
      <c r="Y20" s="91">
        <v>43.88</v>
      </c>
      <c r="Z20" s="91">
        <v>27.85</v>
      </c>
      <c r="AA20" s="91">
        <v>0</v>
      </c>
      <c r="AB20" s="91">
        <v>12.2</v>
      </c>
      <c r="AC20" s="98">
        <f t="shared" si="0"/>
        <v>630.58</v>
      </c>
    </row>
    <row r="21" spans="2:29" ht="12.75" customHeight="1">
      <c r="B21" s="135" t="s">
        <v>71</v>
      </c>
      <c r="C21" s="136"/>
      <c r="D21" s="136"/>
      <c r="E21" s="136"/>
      <c r="F21" s="136"/>
      <c r="G21" s="136"/>
      <c r="H21" s="136"/>
      <c r="I21" s="136"/>
      <c r="J21" s="137"/>
      <c r="K21" s="97" t="s">
        <v>104</v>
      </c>
      <c r="L21" s="91">
        <v>246.79</v>
      </c>
      <c r="M21" s="91">
        <v>5.64</v>
      </c>
      <c r="N21" s="91">
        <v>26.32</v>
      </c>
      <c r="O21" s="91">
        <v>17.11</v>
      </c>
      <c r="P21" s="91">
        <v>2.66</v>
      </c>
      <c r="Q21" s="91">
        <v>1.85</v>
      </c>
      <c r="R21" s="91">
        <v>0</v>
      </c>
      <c r="S21" s="91">
        <v>0</v>
      </c>
      <c r="T21" s="91">
        <v>4.29</v>
      </c>
      <c r="U21" s="91">
        <v>5.62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62.69</v>
      </c>
      <c r="AB21" s="91">
        <v>44.17</v>
      </c>
      <c r="AC21" s="98">
        <f t="shared" si="0"/>
        <v>417.1400000000001</v>
      </c>
    </row>
    <row r="22" spans="2:29" ht="12.75">
      <c r="B22" s="135" t="s">
        <v>252</v>
      </c>
      <c r="C22" s="136"/>
      <c r="D22" s="136"/>
      <c r="E22" s="136"/>
      <c r="F22" s="136"/>
      <c r="G22" s="136"/>
      <c r="H22" s="136"/>
      <c r="I22" s="136"/>
      <c r="J22" s="137"/>
      <c r="K22" s="97" t="s">
        <v>253</v>
      </c>
      <c r="L22" s="91">
        <v>132.41</v>
      </c>
      <c r="M22" s="91">
        <v>19.52</v>
      </c>
      <c r="N22" s="91">
        <v>86.56</v>
      </c>
      <c r="O22" s="91">
        <v>105.5</v>
      </c>
      <c r="P22" s="91">
        <v>180.76</v>
      </c>
      <c r="Q22" s="91">
        <v>34.12</v>
      </c>
      <c r="R22" s="91">
        <v>63.37</v>
      </c>
      <c r="S22" s="91">
        <v>31.94</v>
      </c>
      <c r="T22" s="91">
        <v>25.44</v>
      </c>
      <c r="U22" s="91">
        <v>54.88</v>
      </c>
      <c r="V22" s="91">
        <v>83.45</v>
      </c>
      <c r="W22" s="91">
        <v>104.99</v>
      </c>
      <c r="X22" s="91">
        <v>93.66</v>
      </c>
      <c r="Y22" s="91">
        <v>146.02</v>
      </c>
      <c r="Z22" s="91">
        <v>59.62</v>
      </c>
      <c r="AA22" s="91">
        <v>6.96</v>
      </c>
      <c r="AB22" s="91">
        <v>38.83</v>
      </c>
      <c r="AC22" s="98">
        <f t="shared" si="0"/>
        <v>1268.03</v>
      </c>
    </row>
    <row r="23" spans="2:29" ht="12.75">
      <c r="B23" s="135" t="s">
        <v>313</v>
      </c>
      <c r="C23" s="136"/>
      <c r="D23" s="136"/>
      <c r="E23" s="136"/>
      <c r="F23" s="136"/>
      <c r="G23" s="136"/>
      <c r="H23" s="136"/>
      <c r="I23" s="136"/>
      <c r="J23" s="137"/>
      <c r="K23" s="97" t="s">
        <v>129</v>
      </c>
      <c r="L23" s="91">
        <v>0</v>
      </c>
      <c r="M23" s="91">
        <v>0</v>
      </c>
      <c r="N23" s="91">
        <v>0</v>
      </c>
      <c r="O23" s="91">
        <v>0.32</v>
      </c>
      <c r="P23" s="91">
        <v>10.11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8">
        <f t="shared" si="0"/>
        <v>10.43</v>
      </c>
    </row>
    <row r="24" spans="2:29" ht="12.75">
      <c r="B24" s="135" t="s">
        <v>22</v>
      </c>
      <c r="C24" s="136"/>
      <c r="D24" s="136"/>
      <c r="E24" s="136"/>
      <c r="F24" s="136"/>
      <c r="G24" s="136"/>
      <c r="H24" s="136"/>
      <c r="I24" s="136"/>
      <c r="J24" s="137"/>
      <c r="K24" s="97" t="s">
        <v>312</v>
      </c>
      <c r="L24" s="91">
        <v>0</v>
      </c>
      <c r="M24" s="91">
        <v>0</v>
      </c>
      <c r="N24" s="91">
        <v>0</v>
      </c>
      <c r="O24" s="91">
        <v>0.29</v>
      </c>
      <c r="P24" s="91">
        <v>46.21</v>
      </c>
      <c r="Q24" s="91">
        <v>0</v>
      </c>
      <c r="R24" s="91">
        <v>3.56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11.54</v>
      </c>
      <c r="Z24" s="91">
        <v>0</v>
      </c>
      <c r="AA24" s="91">
        <v>0</v>
      </c>
      <c r="AB24" s="91">
        <v>0</v>
      </c>
      <c r="AC24" s="98">
        <f t="shared" si="0"/>
        <v>61.6</v>
      </c>
    </row>
    <row r="25" spans="2:29" s="59" customFormat="1" ht="12.75"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80"/>
    </row>
    <row r="26" spans="2:29" s="59" customFormat="1" ht="12.75"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80"/>
    </row>
    <row r="28" spans="2:14" ht="50.25" customHeight="1">
      <c r="B28" s="140" t="s">
        <v>84</v>
      </c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41"/>
    </row>
    <row r="29" spans="2:12" ht="12.75">
      <c r="B29" s="44"/>
      <c r="C29" s="45"/>
      <c r="D29" s="45"/>
      <c r="E29" s="45"/>
      <c r="F29" s="45"/>
      <c r="G29" s="45"/>
      <c r="H29" s="45"/>
      <c r="I29" s="45"/>
      <c r="J29" s="45"/>
      <c r="K29" s="45"/>
      <c r="L29" s="45"/>
    </row>
    <row r="30" spans="2:14" ht="46.5" customHeight="1">
      <c r="B30" s="138" t="s">
        <v>72</v>
      </c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96"/>
      <c r="N30" s="95"/>
    </row>
  </sheetData>
  <mergeCells count="19">
    <mergeCell ref="B6:F6"/>
    <mergeCell ref="G6:I6"/>
    <mergeCell ref="J17:O17"/>
    <mergeCell ref="J10:L10"/>
    <mergeCell ref="J12:O12"/>
    <mergeCell ref="B1:L1"/>
    <mergeCell ref="B2:L2"/>
    <mergeCell ref="B3:L3"/>
    <mergeCell ref="B4:L4"/>
    <mergeCell ref="B21:J21"/>
    <mergeCell ref="B30:L30"/>
    <mergeCell ref="B28:N28"/>
    <mergeCell ref="B16:J16"/>
    <mergeCell ref="B18:J18"/>
    <mergeCell ref="B19:J19"/>
    <mergeCell ref="B20:J20"/>
    <mergeCell ref="B22:J22"/>
    <mergeCell ref="B23:J23"/>
    <mergeCell ref="B24:J24"/>
  </mergeCells>
  <printOptions/>
  <pageMargins left="0.75" right="0.75" top="1" bottom="1" header="0" footer="0"/>
  <pageSetup horizontalDpi="600" verticalDpi="600" orientation="landscape" paperSize="124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27"/>
  <sheetViews>
    <sheetView tabSelected="1" zoomScale="70" zoomScaleNormal="70" workbookViewId="0" topLeftCell="A1">
      <selection activeCell="U56" sqref="U56"/>
    </sheetView>
  </sheetViews>
  <sheetFormatPr defaultColWidth="11.421875" defaultRowHeight="12.75"/>
  <cols>
    <col min="1" max="1" width="4.140625" style="0" customWidth="1"/>
    <col min="3" max="3" width="2.57421875" style="0" customWidth="1"/>
    <col min="4" max="4" width="3.28125" style="0" customWidth="1"/>
    <col min="5" max="5" width="3.140625" style="0" customWidth="1"/>
    <col min="6" max="6" width="3.00390625" style="0" customWidth="1"/>
    <col min="7" max="7" width="3.421875" style="0" customWidth="1"/>
    <col min="8" max="8" width="3.28125" style="0" customWidth="1"/>
    <col min="9" max="9" width="4.57421875" style="0" customWidth="1"/>
    <col min="11" max="11" width="16.00390625" style="0" customWidth="1"/>
    <col min="12" max="12" width="13.140625" style="0" customWidth="1"/>
    <col min="18" max="18" width="17.140625" style="0" customWidth="1"/>
    <col min="19" max="19" width="15.7109375" style="0" customWidth="1"/>
    <col min="29" max="29" width="13.57421875" style="0" customWidth="1"/>
  </cols>
  <sheetData>
    <row r="1" spans="1:19" ht="12.75" customHeight="1">
      <c r="A1" s="1"/>
      <c r="B1" s="100" t="s">
        <v>0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"/>
      <c r="N1" s="1"/>
      <c r="O1" s="1"/>
      <c r="P1" s="1"/>
      <c r="Q1" s="1"/>
      <c r="R1" s="1"/>
      <c r="S1" s="1"/>
    </row>
    <row r="2" spans="1:19" ht="12.75" customHeight="1">
      <c r="A2" s="1"/>
      <c r="B2" s="100" t="s">
        <v>1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"/>
      <c r="N2" s="1"/>
      <c r="O2" s="1"/>
      <c r="P2" s="1"/>
      <c r="Q2" s="1"/>
      <c r="R2" s="1"/>
      <c r="S2" s="1"/>
    </row>
    <row r="3" spans="1:19" ht="12.75" customHeight="1">
      <c r="A3" s="1"/>
      <c r="B3" s="100" t="s">
        <v>2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"/>
      <c r="N3" s="1"/>
      <c r="O3" s="1"/>
      <c r="P3" s="1"/>
      <c r="Q3" s="1"/>
      <c r="R3" s="1"/>
      <c r="S3" s="1"/>
    </row>
    <row r="4" spans="1:19" ht="12.75" customHeight="1">
      <c r="A4" s="1"/>
      <c r="B4" s="100" t="s">
        <v>3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"/>
      <c r="N4" s="1"/>
      <c r="O4" s="1"/>
      <c r="P4" s="1"/>
      <c r="Q4" s="1"/>
      <c r="R4" s="1"/>
      <c r="S4" s="1"/>
    </row>
    <row r="6" spans="1:19" ht="12.75" customHeight="1">
      <c r="A6" s="1"/>
      <c r="B6" s="114" t="s">
        <v>4</v>
      </c>
      <c r="C6" s="115"/>
      <c r="D6" s="115"/>
      <c r="E6" s="115"/>
      <c r="F6" s="87"/>
      <c r="G6" s="102"/>
      <c r="H6" s="103"/>
      <c r="I6" s="103"/>
      <c r="J6" s="89" t="s">
        <v>278</v>
      </c>
      <c r="K6" s="1"/>
      <c r="L6" s="1"/>
      <c r="M6" s="1"/>
      <c r="N6" s="1"/>
      <c r="O6" s="1"/>
      <c r="P6" s="1"/>
      <c r="Q6" s="1"/>
      <c r="R6" s="1"/>
      <c r="S6" s="1"/>
    </row>
    <row r="7" spans="1:19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.75">
      <c r="A8" s="1" t="s">
        <v>5</v>
      </c>
      <c r="B8" s="8" t="s">
        <v>6</v>
      </c>
      <c r="C8" s="9"/>
      <c r="D8" s="9"/>
      <c r="E8" s="9"/>
      <c r="F8" s="9"/>
      <c r="G8" s="9"/>
      <c r="H8" s="9"/>
      <c r="I8" s="9"/>
      <c r="J8" s="9" t="s">
        <v>67</v>
      </c>
      <c r="K8" s="9"/>
      <c r="L8" s="9"/>
      <c r="M8" s="35"/>
      <c r="N8" s="35"/>
      <c r="O8" s="20"/>
      <c r="P8" s="22"/>
      <c r="Q8" s="1"/>
      <c r="R8" s="1"/>
      <c r="S8" s="1"/>
    </row>
    <row r="9" spans="1:19" ht="12.75">
      <c r="A9" s="2"/>
      <c r="B9" s="10" t="s">
        <v>7</v>
      </c>
      <c r="C9" s="11"/>
      <c r="D9" s="11"/>
      <c r="E9" s="11"/>
      <c r="F9" s="11"/>
      <c r="G9" s="11"/>
      <c r="H9" s="11"/>
      <c r="I9" s="11"/>
      <c r="J9" s="11" t="s">
        <v>275</v>
      </c>
      <c r="K9" s="11"/>
      <c r="L9" s="11"/>
      <c r="M9" s="37"/>
      <c r="N9" s="37"/>
      <c r="O9" s="23"/>
      <c r="P9" s="22"/>
      <c r="Q9" s="2"/>
      <c r="R9" s="2"/>
      <c r="S9" s="2"/>
    </row>
    <row r="10" spans="1:19" ht="12.75">
      <c r="A10" s="1"/>
      <c r="B10" s="10" t="s">
        <v>10</v>
      </c>
      <c r="C10" s="11"/>
      <c r="D10" s="11"/>
      <c r="E10" s="11"/>
      <c r="F10" s="11"/>
      <c r="G10" s="11"/>
      <c r="H10" s="11"/>
      <c r="I10" s="11"/>
      <c r="J10" s="104">
        <v>2001</v>
      </c>
      <c r="K10" s="104"/>
      <c r="L10" s="104"/>
      <c r="M10" s="37"/>
      <c r="N10" s="37"/>
      <c r="O10" s="23"/>
      <c r="P10" s="22"/>
      <c r="Q10" s="1"/>
      <c r="R10" s="1"/>
      <c r="S10" s="1"/>
    </row>
    <row r="11" spans="1:19" ht="12.75">
      <c r="A11" s="1"/>
      <c r="B11" s="10" t="s">
        <v>8</v>
      </c>
      <c r="C11" s="11"/>
      <c r="D11" s="11"/>
      <c r="E11" s="11"/>
      <c r="F11" s="11"/>
      <c r="G11" s="11"/>
      <c r="H11" s="11"/>
      <c r="I11" s="11"/>
      <c r="J11" s="11" t="s">
        <v>13</v>
      </c>
      <c r="K11" s="11"/>
      <c r="L11" s="11"/>
      <c r="M11" s="37"/>
      <c r="N11" s="37"/>
      <c r="O11" s="23"/>
      <c r="P11" s="22"/>
      <c r="Q11" s="1"/>
      <c r="R11" s="1"/>
      <c r="S11" s="1"/>
    </row>
    <row r="12" spans="1:19" ht="29.25" customHeight="1">
      <c r="A12" s="1"/>
      <c r="B12" s="15" t="s">
        <v>9</v>
      </c>
      <c r="C12" s="12"/>
      <c r="D12" s="12"/>
      <c r="E12" s="12"/>
      <c r="F12" s="12"/>
      <c r="G12" s="12"/>
      <c r="H12" s="12"/>
      <c r="I12" s="12"/>
      <c r="J12" s="105" t="s">
        <v>97</v>
      </c>
      <c r="K12" s="132"/>
      <c r="L12" s="132"/>
      <c r="M12" s="132"/>
      <c r="N12" s="132"/>
      <c r="O12" s="133"/>
      <c r="P12" s="26"/>
      <c r="Q12" s="1"/>
      <c r="R12" s="1"/>
      <c r="S12" s="1"/>
    </row>
    <row r="13" spans="2:15" ht="12.75"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"/>
    </row>
    <row r="14" spans="2:19" s="56" customFormat="1" ht="12.75" customHeight="1"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7"/>
      <c r="M14" s="58"/>
      <c r="N14" s="58"/>
      <c r="O14" s="58"/>
      <c r="P14" s="58"/>
      <c r="Q14" s="58"/>
      <c r="R14" s="58"/>
      <c r="S14" s="58"/>
    </row>
    <row r="15" spans="1:29" s="52" customFormat="1" ht="24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4"/>
      <c r="L15" s="85" t="s">
        <v>256</v>
      </c>
      <c r="M15" s="85" t="s">
        <v>257</v>
      </c>
      <c r="N15" s="85" t="s">
        <v>258</v>
      </c>
      <c r="O15" s="85" t="s">
        <v>259</v>
      </c>
      <c r="P15" s="85" t="s">
        <v>260</v>
      </c>
      <c r="Q15" s="85" t="s">
        <v>261</v>
      </c>
      <c r="R15" s="85" t="s">
        <v>262</v>
      </c>
      <c r="S15" s="85" t="s">
        <v>263</v>
      </c>
      <c r="T15" s="85" t="s">
        <v>264</v>
      </c>
      <c r="U15" s="85" t="s">
        <v>265</v>
      </c>
      <c r="V15" s="85" t="s">
        <v>266</v>
      </c>
      <c r="W15" s="85" t="s">
        <v>267</v>
      </c>
      <c r="X15" s="85" t="s">
        <v>268</v>
      </c>
      <c r="Y15" s="85" t="s">
        <v>269</v>
      </c>
      <c r="Z15" s="85" t="s">
        <v>270</v>
      </c>
      <c r="AA15" s="85" t="s">
        <v>271</v>
      </c>
      <c r="AB15" s="85" t="s">
        <v>272</v>
      </c>
      <c r="AC15" s="85" t="s">
        <v>273</v>
      </c>
    </row>
    <row r="16" spans="1:29" ht="12.75">
      <c r="A16" s="1"/>
      <c r="B16" s="147" t="s">
        <v>73</v>
      </c>
      <c r="C16" s="148"/>
      <c r="D16" s="148"/>
      <c r="E16" s="148"/>
      <c r="F16" s="148"/>
      <c r="G16" s="148"/>
      <c r="H16" s="148"/>
      <c r="I16" s="148"/>
      <c r="J16" s="149"/>
      <c r="K16" s="99" t="s">
        <v>74</v>
      </c>
      <c r="L16" s="86">
        <v>2201</v>
      </c>
      <c r="M16" s="86">
        <v>2202</v>
      </c>
      <c r="N16" s="86">
        <v>2203</v>
      </c>
      <c r="O16" s="86">
        <v>2204</v>
      </c>
      <c r="P16" s="86">
        <v>2205</v>
      </c>
      <c r="Q16" s="86">
        <v>2206</v>
      </c>
      <c r="R16" s="86">
        <v>2207</v>
      </c>
      <c r="S16" s="86">
        <v>2208</v>
      </c>
      <c r="T16" s="86">
        <v>2209</v>
      </c>
      <c r="U16" s="86">
        <v>2210</v>
      </c>
      <c r="V16" s="86">
        <v>2211</v>
      </c>
      <c r="W16" s="86">
        <v>2212</v>
      </c>
      <c r="X16" s="86">
        <v>2213</v>
      </c>
      <c r="Y16" s="86">
        <v>2214</v>
      </c>
      <c r="Z16" s="86">
        <v>2215</v>
      </c>
      <c r="AA16" s="86">
        <v>2216</v>
      </c>
      <c r="AB16" s="86">
        <v>2217</v>
      </c>
      <c r="AC16" s="86">
        <v>22</v>
      </c>
    </row>
    <row r="17" spans="1:19" ht="12.75">
      <c r="A17" s="1"/>
      <c r="B17" s="40"/>
      <c r="C17" s="37"/>
      <c r="D17" s="37"/>
      <c r="E17" s="37"/>
      <c r="F17" s="37"/>
      <c r="G17" s="37"/>
      <c r="H17" s="37"/>
      <c r="I17" s="37"/>
      <c r="J17" s="142"/>
      <c r="K17" s="150"/>
      <c r="L17" s="150"/>
      <c r="M17" s="150"/>
      <c r="N17" s="150"/>
      <c r="O17" s="150"/>
      <c r="P17" s="1"/>
      <c r="Q17" s="1"/>
      <c r="R17" s="1"/>
      <c r="S17" s="1"/>
    </row>
    <row r="18" spans="1:29" ht="12.75" customHeight="1">
      <c r="A18" s="1"/>
      <c r="B18" s="144" t="s">
        <v>98</v>
      </c>
      <c r="C18" s="145"/>
      <c r="D18" s="145"/>
      <c r="E18" s="145"/>
      <c r="F18" s="145"/>
      <c r="G18" s="145"/>
      <c r="H18" s="145"/>
      <c r="I18" s="145"/>
      <c r="J18" s="146"/>
      <c r="K18" s="97" t="s">
        <v>169</v>
      </c>
      <c r="L18" s="90">
        <v>171.93</v>
      </c>
      <c r="M18" s="90">
        <v>61.87</v>
      </c>
      <c r="N18" s="90">
        <v>56.15</v>
      </c>
      <c r="O18" s="90">
        <v>89.35</v>
      </c>
      <c r="P18" s="90">
        <v>184.71</v>
      </c>
      <c r="Q18" s="90">
        <v>22.7</v>
      </c>
      <c r="R18" s="90">
        <v>31.63</v>
      </c>
      <c r="S18" s="90">
        <v>22.22</v>
      </c>
      <c r="T18" s="90">
        <v>3.58</v>
      </c>
      <c r="U18" s="90">
        <v>26.34</v>
      </c>
      <c r="V18" s="90">
        <v>16.43</v>
      </c>
      <c r="W18" s="90">
        <v>27.9</v>
      </c>
      <c r="X18" s="90">
        <v>77.99</v>
      </c>
      <c r="Y18" s="90">
        <v>405.38</v>
      </c>
      <c r="Z18" s="90">
        <v>145.31</v>
      </c>
      <c r="AA18" s="90">
        <v>23.45</v>
      </c>
      <c r="AB18" s="90">
        <v>0</v>
      </c>
      <c r="AC18" s="98">
        <f>SUM(L18:AB18)</f>
        <v>1366.94</v>
      </c>
    </row>
    <row r="19" spans="1:29" ht="12.75" customHeight="1">
      <c r="A19" s="1"/>
      <c r="B19" s="144" t="s">
        <v>255</v>
      </c>
      <c r="C19" s="145"/>
      <c r="D19" s="145"/>
      <c r="E19" s="145"/>
      <c r="F19" s="145"/>
      <c r="G19" s="145"/>
      <c r="H19" s="145"/>
      <c r="I19" s="145"/>
      <c r="J19" s="146"/>
      <c r="K19" s="97" t="s">
        <v>254</v>
      </c>
      <c r="L19" s="90">
        <v>40.97</v>
      </c>
      <c r="M19" s="90">
        <v>0</v>
      </c>
      <c r="N19" s="90">
        <v>0</v>
      </c>
      <c r="O19" s="90">
        <v>2.95</v>
      </c>
      <c r="P19" s="90">
        <v>0</v>
      </c>
      <c r="Q19" s="90">
        <v>0</v>
      </c>
      <c r="R19" s="90">
        <v>0</v>
      </c>
      <c r="S19" s="90">
        <v>0</v>
      </c>
      <c r="T19" s="90">
        <v>0</v>
      </c>
      <c r="U19" s="90">
        <v>0</v>
      </c>
      <c r="V19" s="90">
        <v>13.4</v>
      </c>
      <c r="W19" s="90">
        <v>100.25</v>
      </c>
      <c r="X19" s="90">
        <v>0</v>
      </c>
      <c r="Y19" s="90">
        <v>0.46</v>
      </c>
      <c r="Z19" s="90">
        <v>0</v>
      </c>
      <c r="AA19" s="90">
        <v>33.61</v>
      </c>
      <c r="AB19" s="90">
        <v>50.23</v>
      </c>
      <c r="AC19" s="98">
        <f aca="true" t="shared" si="0" ref="AC19:AC27">SUM(L19:AB19)</f>
        <v>241.86999999999998</v>
      </c>
    </row>
    <row r="20" spans="1:29" ht="12.75" customHeight="1">
      <c r="A20" s="1"/>
      <c r="B20" s="144" t="s">
        <v>171</v>
      </c>
      <c r="C20" s="145"/>
      <c r="D20" s="145"/>
      <c r="E20" s="145"/>
      <c r="F20" s="145"/>
      <c r="G20" s="145"/>
      <c r="H20" s="145"/>
      <c r="I20" s="145"/>
      <c r="J20" s="146"/>
      <c r="K20" s="97" t="s">
        <v>166</v>
      </c>
      <c r="L20" s="90">
        <v>0.63</v>
      </c>
      <c r="M20" s="90">
        <v>0</v>
      </c>
      <c r="N20" s="90">
        <v>24.75</v>
      </c>
      <c r="O20" s="90">
        <v>21.58</v>
      </c>
      <c r="P20" s="90">
        <v>104.63</v>
      </c>
      <c r="Q20" s="90">
        <v>0.42</v>
      </c>
      <c r="R20" s="90">
        <v>0.02</v>
      </c>
      <c r="S20" s="90">
        <v>0</v>
      </c>
      <c r="T20" s="90">
        <v>5.97</v>
      </c>
      <c r="U20" s="90">
        <v>11.75</v>
      </c>
      <c r="V20" s="90">
        <v>10.24</v>
      </c>
      <c r="W20" s="90">
        <v>12.47</v>
      </c>
      <c r="X20" s="90">
        <v>8.52</v>
      </c>
      <c r="Y20" s="90">
        <v>0</v>
      </c>
      <c r="Z20" s="90">
        <v>0</v>
      </c>
      <c r="AA20" s="90">
        <v>21.77</v>
      </c>
      <c r="AB20" s="90">
        <v>0</v>
      </c>
      <c r="AC20" s="98">
        <f t="shared" si="0"/>
        <v>222.75</v>
      </c>
    </row>
    <row r="21" spans="1:29" ht="12.75" customHeight="1">
      <c r="A21" s="1"/>
      <c r="B21" s="144" t="s">
        <v>170</v>
      </c>
      <c r="C21" s="145"/>
      <c r="D21" s="145"/>
      <c r="E21" s="145"/>
      <c r="F21" s="145"/>
      <c r="G21" s="145"/>
      <c r="H21" s="145"/>
      <c r="I21" s="145"/>
      <c r="J21" s="146"/>
      <c r="K21" s="97" t="s">
        <v>167</v>
      </c>
      <c r="L21" s="90">
        <v>228.86</v>
      </c>
      <c r="M21" s="90">
        <v>6.98</v>
      </c>
      <c r="N21" s="90">
        <v>25.2</v>
      </c>
      <c r="O21" s="90">
        <v>28.01</v>
      </c>
      <c r="P21" s="90">
        <v>31.02</v>
      </c>
      <c r="Q21" s="90">
        <v>21.39</v>
      </c>
      <c r="R21" s="90">
        <v>26.86</v>
      </c>
      <c r="S21" s="90">
        <v>12.41</v>
      </c>
      <c r="T21" s="90">
        <v>17.95</v>
      </c>
      <c r="U21" s="90">
        <v>15.29</v>
      </c>
      <c r="V21" s="90">
        <v>42.67</v>
      </c>
      <c r="W21" s="90">
        <v>6.72</v>
      </c>
      <c r="X21" s="90">
        <v>0</v>
      </c>
      <c r="Y21" s="90">
        <v>0</v>
      </c>
      <c r="Z21" s="90">
        <v>0</v>
      </c>
      <c r="AA21" s="90">
        <v>1.59</v>
      </c>
      <c r="AB21" s="90">
        <v>9.49</v>
      </c>
      <c r="AC21" s="98">
        <f t="shared" si="0"/>
        <v>474.44000000000005</v>
      </c>
    </row>
    <row r="22" spans="2:29" ht="12.75" customHeight="1">
      <c r="B22" s="144" t="s">
        <v>318</v>
      </c>
      <c r="C22" s="145"/>
      <c r="D22" s="145"/>
      <c r="E22" s="145"/>
      <c r="F22" s="145"/>
      <c r="G22" s="145"/>
      <c r="H22" s="145"/>
      <c r="I22" s="145"/>
      <c r="J22" s="146"/>
      <c r="K22" s="90" t="s">
        <v>316</v>
      </c>
      <c r="L22" s="90">
        <v>13.07</v>
      </c>
      <c r="M22" s="90">
        <v>0</v>
      </c>
      <c r="N22" s="90">
        <v>0</v>
      </c>
      <c r="O22" s="90">
        <v>0</v>
      </c>
      <c r="P22" s="90">
        <v>0</v>
      </c>
      <c r="Q22" s="90">
        <v>0</v>
      </c>
      <c r="R22" s="90">
        <v>0</v>
      </c>
      <c r="S22" s="90">
        <v>0</v>
      </c>
      <c r="T22" s="90">
        <v>0</v>
      </c>
      <c r="U22" s="90">
        <v>0</v>
      </c>
      <c r="V22" s="90">
        <v>0</v>
      </c>
      <c r="W22" s="90">
        <v>0</v>
      </c>
      <c r="X22" s="90">
        <v>0</v>
      </c>
      <c r="Y22" s="90">
        <v>0</v>
      </c>
      <c r="Z22" s="90">
        <v>0</v>
      </c>
      <c r="AA22" s="90">
        <v>0</v>
      </c>
      <c r="AB22" s="90">
        <v>0</v>
      </c>
      <c r="AC22" s="98">
        <f t="shared" si="0"/>
        <v>13.07</v>
      </c>
    </row>
    <row r="23" spans="2:29" ht="12.75" customHeight="1">
      <c r="B23" s="144" t="s">
        <v>319</v>
      </c>
      <c r="C23" s="145"/>
      <c r="D23" s="145"/>
      <c r="E23" s="145"/>
      <c r="F23" s="145"/>
      <c r="G23" s="145"/>
      <c r="H23" s="145"/>
      <c r="I23" s="145"/>
      <c r="J23" s="146"/>
      <c r="K23" s="90" t="s">
        <v>314</v>
      </c>
      <c r="L23" s="90">
        <v>0</v>
      </c>
      <c r="M23" s="90">
        <v>0</v>
      </c>
      <c r="N23" s="90">
        <v>0</v>
      </c>
      <c r="O23" s="90">
        <v>0</v>
      </c>
      <c r="P23" s="90">
        <v>12.86</v>
      </c>
      <c r="Q23" s="90">
        <v>0</v>
      </c>
      <c r="R23" s="90">
        <v>0</v>
      </c>
      <c r="S23" s="90">
        <v>0</v>
      </c>
      <c r="T23" s="90">
        <v>0</v>
      </c>
      <c r="U23" s="90">
        <v>0</v>
      </c>
      <c r="V23" s="90">
        <v>0</v>
      </c>
      <c r="W23" s="90">
        <v>0</v>
      </c>
      <c r="X23" s="90">
        <v>0</v>
      </c>
      <c r="Y23" s="90">
        <v>0</v>
      </c>
      <c r="Z23" s="90">
        <v>0</v>
      </c>
      <c r="AA23" s="90">
        <v>0</v>
      </c>
      <c r="AB23" s="90">
        <v>0</v>
      </c>
      <c r="AC23" s="98">
        <f t="shared" si="0"/>
        <v>12.86</v>
      </c>
    </row>
    <row r="24" spans="2:29" ht="12.75">
      <c r="B24" s="144" t="s">
        <v>320</v>
      </c>
      <c r="C24" s="145"/>
      <c r="D24" s="145"/>
      <c r="E24" s="145"/>
      <c r="F24" s="145"/>
      <c r="G24" s="145"/>
      <c r="H24" s="145"/>
      <c r="I24" s="145"/>
      <c r="J24" s="146"/>
      <c r="K24" s="97" t="s">
        <v>168</v>
      </c>
      <c r="L24" s="90">
        <v>25.97</v>
      </c>
      <c r="M24" s="90">
        <v>0</v>
      </c>
      <c r="N24" s="90">
        <v>11.61</v>
      </c>
      <c r="O24" s="90">
        <v>3.38</v>
      </c>
      <c r="P24" s="90">
        <v>4</v>
      </c>
      <c r="Q24" s="90">
        <v>0</v>
      </c>
      <c r="R24" s="90">
        <v>0</v>
      </c>
      <c r="S24" s="90">
        <v>0</v>
      </c>
      <c r="T24" s="90">
        <v>0</v>
      </c>
      <c r="U24" s="90">
        <v>0</v>
      </c>
      <c r="V24" s="90">
        <v>0</v>
      </c>
      <c r="W24" s="90">
        <v>0</v>
      </c>
      <c r="X24" s="90">
        <v>0</v>
      </c>
      <c r="Y24" s="90">
        <v>0</v>
      </c>
      <c r="Z24" s="90">
        <v>0</v>
      </c>
      <c r="AA24" s="90">
        <v>21.61</v>
      </c>
      <c r="AB24" s="90">
        <v>14.42</v>
      </c>
      <c r="AC24" s="98">
        <f t="shared" si="0"/>
        <v>80.99</v>
      </c>
    </row>
    <row r="25" spans="2:29" ht="12.75">
      <c r="B25" s="144" t="s">
        <v>99</v>
      </c>
      <c r="C25" s="145"/>
      <c r="D25" s="145"/>
      <c r="E25" s="145"/>
      <c r="F25" s="145"/>
      <c r="G25" s="145"/>
      <c r="H25" s="145"/>
      <c r="I25" s="145"/>
      <c r="J25" s="146"/>
      <c r="K25" s="97" t="s">
        <v>100</v>
      </c>
      <c r="L25" s="90">
        <v>144.3</v>
      </c>
      <c r="M25" s="90">
        <v>30.8</v>
      </c>
      <c r="N25" s="90">
        <v>84.89</v>
      </c>
      <c r="O25" s="90">
        <v>94.01</v>
      </c>
      <c r="P25" s="90">
        <v>156.65</v>
      </c>
      <c r="Q25" s="90">
        <v>11.17</v>
      </c>
      <c r="R25" s="90">
        <v>27.26</v>
      </c>
      <c r="S25" s="90">
        <v>17.8</v>
      </c>
      <c r="T25" s="90">
        <v>2.3</v>
      </c>
      <c r="U25" s="90">
        <v>25.32</v>
      </c>
      <c r="V25" s="90">
        <v>91.39</v>
      </c>
      <c r="W25" s="90">
        <v>81.72</v>
      </c>
      <c r="X25" s="90">
        <v>45.97</v>
      </c>
      <c r="Y25" s="90">
        <v>0</v>
      </c>
      <c r="Z25" s="90">
        <v>0</v>
      </c>
      <c r="AA25" s="90">
        <v>10.54</v>
      </c>
      <c r="AB25" s="90">
        <v>65.9</v>
      </c>
      <c r="AC25" s="98">
        <f t="shared" si="0"/>
        <v>890.0199999999999</v>
      </c>
    </row>
    <row r="26" spans="2:29" ht="12.75">
      <c r="B26" s="144" t="s">
        <v>317</v>
      </c>
      <c r="C26" s="145"/>
      <c r="D26" s="145"/>
      <c r="E26" s="145"/>
      <c r="F26" s="145"/>
      <c r="G26" s="145"/>
      <c r="H26" s="145"/>
      <c r="I26" s="145"/>
      <c r="J26" s="146"/>
      <c r="K26" s="97" t="s">
        <v>315</v>
      </c>
      <c r="L26" s="90">
        <v>0</v>
      </c>
      <c r="M26" s="90">
        <v>0</v>
      </c>
      <c r="N26" s="90">
        <v>0</v>
      </c>
      <c r="O26" s="90">
        <v>0</v>
      </c>
      <c r="P26" s="90">
        <v>0</v>
      </c>
      <c r="Q26" s="90">
        <v>0</v>
      </c>
      <c r="R26" s="90">
        <v>0</v>
      </c>
      <c r="S26" s="90">
        <v>0</v>
      </c>
      <c r="T26" s="90">
        <v>0</v>
      </c>
      <c r="U26" s="90">
        <v>0</v>
      </c>
      <c r="V26" s="90">
        <v>0</v>
      </c>
      <c r="W26" s="90">
        <v>0</v>
      </c>
      <c r="X26" s="90">
        <v>0</v>
      </c>
      <c r="Y26" s="90">
        <v>7.4</v>
      </c>
      <c r="Z26" s="90">
        <v>3.75</v>
      </c>
      <c r="AA26" s="90">
        <v>0</v>
      </c>
      <c r="AB26" s="90">
        <v>0</v>
      </c>
      <c r="AC26" s="98">
        <f t="shared" si="0"/>
        <v>11.15</v>
      </c>
    </row>
    <row r="27" spans="2:29" ht="12.75">
      <c r="B27" s="144" t="s">
        <v>105</v>
      </c>
      <c r="C27" s="145"/>
      <c r="D27" s="145"/>
      <c r="E27" s="145"/>
      <c r="F27" s="145"/>
      <c r="G27" s="145"/>
      <c r="H27" s="145"/>
      <c r="I27" s="145"/>
      <c r="J27" s="146"/>
      <c r="K27" s="97" t="s">
        <v>129</v>
      </c>
      <c r="L27" s="90">
        <v>0</v>
      </c>
      <c r="M27" s="90">
        <v>0</v>
      </c>
      <c r="N27" s="90">
        <v>0</v>
      </c>
      <c r="O27" s="90">
        <v>0</v>
      </c>
      <c r="P27" s="90">
        <v>10.11</v>
      </c>
      <c r="Q27" s="90">
        <v>0</v>
      </c>
      <c r="R27" s="90">
        <v>0</v>
      </c>
      <c r="S27" s="90">
        <v>0</v>
      </c>
      <c r="T27" s="90">
        <v>0</v>
      </c>
      <c r="U27" s="90">
        <v>0</v>
      </c>
      <c r="V27" s="90">
        <v>0</v>
      </c>
      <c r="W27" s="90">
        <v>0</v>
      </c>
      <c r="X27" s="90">
        <v>0</v>
      </c>
      <c r="Y27" s="90">
        <v>0</v>
      </c>
      <c r="Z27" s="90">
        <v>0</v>
      </c>
      <c r="AA27" s="90">
        <v>0</v>
      </c>
      <c r="AB27" s="90">
        <v>0</v>
      </c>
      <c r="AC27" s="98">
        <f t="shared" si="0"/>
        <v>10.11</v>
      </c>
    </row>
  </sheetData>
  <mergeCells count="20">
    <mergeCell ref="B24:J24"/>
    <mergeCell ref="B25:J25"/>
    <mergeCell ref="B26:J26"/>
    <mergeCell ref="B27:J27"/>
    <mergeCell ref="B1:L1"/>
    <mergeCell ref="B2:L2"/>
    <mergeCell ref="B3:L3"/>
    <mergeCell ref="B4:L4"/>
    <mergeCell ref="B16:J16"/>
    <mergeCell ref="J17:O17"/>
    <mergeCell ref="B18:J18"/>
    <mergeCell ref="B6:F6"/>
    <mergeCell ref="G6:I6"/>
    <mergeCell ref="J10:L10"/>
    <mergeCell ref="J12:O12"/>
    <mergeCell ref="B23:J23"/>
    <mergeCell ref="B19:J19"/>
    <mergeCell ref="B20:J20"/>
    <mergeCell ref="B22:J22"/>
    <mergeCell ref="B21:J21"/>
  </mergeCells>
  <printOptions/>
  <pageMargins left="0.75" right="0.75" top="1" bottom="1" header="0" footer="0"/>
  <pageSetup horizontalDpi="600" verticalDpi="600" orientation="landscape" paperSize="124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Orlando Son Bal</cp:lastModifiedBy>
  <cp:lastPrinted>2007-07-17T17:52:25Z</cp:lastPrinted>
  <dcterms:created xsi:type="dcterms:W3CDTF">2005-09-23T17:17:30Z</dcterms:created>
  <dcterms:modified xsi:type="dcterms:W3CDTF">2007-07-17T17:53:32Z</dcterms:modified>
  <cp:category/>
  <cp:version/>
  <cp:contentType/>
  <cp:contentStatus/>
</cp:coreProperties>
</file>