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80" windowWidth="14970" windowHeight="5025" activeTab="0"/>
  </bookViews>
  <sheets>
    <sheet name="Tabla 41a-21" sheetId="1" r:id="rId1"/>
    <sheet name="Desc 41a" sheetId="2" r:id="rId2"/>
    <sheet name="Tabla 41b-21" sheetId="3" r:id="rId3"/>
    <sheet name="Desc 41b" sheetId="4" r:id="rId4"/>
    <sheet name="Tabla 41c-21" sheetId="5" r:id="rId5"/>
    <sheet name="Desc 41c" sheetId="6" r:id="rId6"/>
    <sheet name="Tabla 41d-21" sheetId="7" r:id="rId7"/>
    <sheet name="Tabla 41e-21" sheetId="8" r:id="rId8"/>
  </sheets>
  <definedNames/>
  <calcPr fullCalcOnLoad="1"/>
</workbook>
</file>

<file path=xl/sharedStrings.xml><?xml version="1.0" encoding="utf-8"?>
<sst xmlns="http://schemas.openxmlformats.org/spreadsheetml/2006/main" count="604" uniqueCount="311">
  <si>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</si>
  <si>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</si>
  <si>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</si>
  <si>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</si>
  <si>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</si>
  <si>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</si>
  <si>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</si>
  <si>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</si>
  <si>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</si>
  <si>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</si>
  <si>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</si>
  <si>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Indicador</t>
  </si>
  <si>
    <t>Características de suelos: color, textura, valor de pH, profundidad</t>
  </si>
  <si>
    <t>Kilómetros cuadrados</t>
  </si>
  <si>
    <t>Serie de Suelo</t>
  </si>
  <si>
    <t>Características de las series de suelo</t>
  </si>
  <si>
    <t>Serie</t>
  </si>
  <si>
    <t>Color</t>
  </si>
  <si>
    <t>Textura</t>
  </si>
  <si>
    <t>Valor de pH</t>
  </si>
  <si>
    <t>Profundidad</t>
  </si>
  <si>
    <t>Símbolo</t>
  </si>
  <si>
    <t>Sin datos</t>
  </si>
  <si>
    <t>El Mapa de Reconocimiento de Series de Suelos de la República fue elaborado por Simmons Tárano y Pinto y publicado en 1959.</t>
  </si>
  <si>
    <t>Cuando no se dispone de información, se indica con el mensaje "Sin datos" y en el caso de valores numéricos con el número 999.</t>
  </si>
  <si>
    <t xml:space="preserve">En el análisis no fueron consideradas las superficies sin cobertura vegetal como la Arena de Mar (AM) y las Cimas Volcánicas (CV); así como los Suelos Aluviales (SA). </t>
  </si>
  <si>
    <t>Los suelos aluviales son el resultado de deposiciones de arenas y limos en las orillas y en mismo lecho de los ríos.  Generalmente son suelos aptos para la agricultura.</t>
  </si>
  <si>
    <t>Capacidad Productiva de la tierra por clases agrológicas</t>
  </si>
  <si>
    <t>Clase agrológica II</t>
  </si>
  <si>
    <t>Clase agrológica III</t>
  </si>
  <si>
    <t>Clase agrológica IV</t>
  </si>
  <si>
    <t>Clase agrológica VI</t>
  </si>
  <si>
    <t>Clases agrológica VII</t>
  </si>
  <si>
    <t>Clase agrológica VIII</t>
  </si>
  <si>
    <t>Clase</t>
  </si>
  <si>
    <t>Descripción</t>
  </si>
  <si>
    <t>Observaciones</t>
  </si>
  <si>
    <t>I</t>
  </si>
  <si>
    <t>Tierras cultivables con ninguna o pocas limitaciones,  aptas para el riego, con topografía plana, productividad alta, con bue nivel de manejo</t>
  </si>
  <si>
    <t>Incluye suelos profundos, planos, fértiles y mecanizables, con buenas características de textura, retención de humedad, drenaje y permeabilidad.  Aptos para todos los cultivos de la región</t>
  </si>
  <si>
    <t>II</t>
  </si>
  <si>
    <t>Incluye suelos planos o casi planos de profundidad moderada, de textura mediana o imperfecto, con algunas limitaciones para la mecanización.  Apta para los cultivos de la región, con prácticas culturales especiales.</t>
  </si>
  <si>
    <t>III</t>
  </si>
  <si>
    <t>Tierras cultivables sujetas a medianas limitaciones, aptas para el riego con cultivos muy rentables, con topografía plana ondulada o suavemente inclinada, productividad mediana con prácticas intensivas de manejo.</t>
  </si>
  <si>
    <t>IV</t>
  </si>
  <si>
    <t>Incluye suelos profundos o poco profundos, de textura inadecuada con problemas de erosión y drenaje, en topografía ondulada o quebrada, con pendiente inclinada, mecanización con altas limitaciones.  Aptas para cultivos de la región, siendo necesarias prácticas de conservación y manejo.</t>
  </si>
  <si>
    <t>V</t>
  </si>
  <si>
    <t>Tierras no cultivables, salvo para arroz en área específicas, principalmente para fines forestales y pastos, bosques o para desarrollo de la vida silvestre, factores limitantes severos para cultivos, generalmente drenaje y pedregosidad, con topografía plana a inclinada.</t>
  </si>
  <si>
    <t xml:space="preserve">Incluye suelos profundos, de textura inadecuada y drenajes deficientes, aptos para pastos o bosques. </t>
  </si>
  <si>
    <t>VI</t>
  </si>
  <si>
    <t>Tierras no cultivables, salvo para cultivos perennes y de montaña principalmente para fines forestales y pastos, con factores limitantes muy severos de topografía, profundidad y rocosidad, topografía ondulada fuerte o quebrada y fuerte pendiente.</t>
  </si>
  <si>
    <t>Incluye suelos muy poco profundos, de textura y drenaje deficiente, no mecanizable.  Aptos para pastos y bosques, aunque pueden establecerse algunos tipos de cultivos perennes, con prácticas de conservación de suelos.</t>
  </si>
  <si>
    <t>VII</t>
  </si>
  <si>
    <t>Incluye suelos muy poco profundos, de textura deficiente, con serios problemas de erosión y drenaje, no aptos para cultivos, no obstante puede considerarse algún tipo de cultivo perenne.  La mecanización no es posible y es indispensable efectuar prácticas intensivas de conservación de suelos.</t>
  </si>
  <si>
    <t>VIII</t>
  </si>
  <si>
    <t>Incluye suelos muy poco profundos, de textura muy deficiente, con erosión severa y drenajes destructivos.</t>
  </si>
  <si>
    <t>Clasificación de uso del suelo -leyenda</t>
  </si>
  <si>
    <t>Categorías de cobertura de la tierra</t>
  </si>
  <si>
    <t>Periodicidad</t>
  </si>
  <si>
    <t>No definida</t>
  </si>
  <si>
    <t>Período</t>
  </si>
  <si>
    <t>Kilómetros cuadrados de uso de la tierra</t>
  </si>
  <si>
    <t>2.1.1</t>
  </si>
  <si>
    <t>2.2.6</t>
  </si>
  <si>
    <t>2.3.2</t>
  </si>
  <si>
    <t>Nivel I</t>
  </si>
  <si>
    <t>Nivel II</t>
  </si>
  <si>
    <t>Nivel III</t>
  </si>
  <si>
    <t>Código</t>
  </si>
  <si>
    <t xml:space="preserve">Pendientes topográficas: rangos de porcentaje </t>
  </si>
  <si>
    <t>Proyecto MAGA-ESPREDE-CATIE febrero de 2001 y Proyecto de Apoyo a la Planificación del Desarrollo Regional SEGEPLAN/PNUD/GUA/87/010</t>
  </si>
  <si>
    <t>De 5% a 12%</t>
  </si>
  <si>
    <t>De 12% a 32%</t>
  </si>
  <si>
    <t>De 32% a 45%</t>
  </si>
  <si>
    <t xml:space="preserve">Esta información fue desarrollada a partir de Mapa de Reconocimiento de Suelos de Simmons, Tárano y Pinto de 1959 digitalizado por el Proyecto ESPREDE-CATIE del MAGA de 2001 y del Manual de Capacitación: Análisis de Recursos Naturales para su Integración del Proyecto de Apoyo a la Planificación SEGEPLAN/PNUD/GUA/87/010 de mayo de 1991. </t>
  </si>
  <si>
    <t>Código Departamento y Municipio</t>
  </si>
  <si>
    <t>Código de campo</t>
  </si>
  <si>
    <t>Agricultura limpia anual</t>
  </si>
  <si>
    <t xml:space="preserve">Proyecto MAGA-ESPREDE-CATIE, febrero de 2001, que digitalizó el Mapa de  Reconocimiento de Suelos de Simmons, Tárano y Pinto de 1959 </t>
  </si>
  <si>
    <t>Se analizaron los suelos en sus componentes físicos como color, profundidad y textura, así como en componentes químicos como el valor de pH.</t>
  </si>
  <si>
    <t>Pero esos suelos aluviales, por su cercanía a la corriente del río, puede ser inundado y hasta barrido en una crecida.  Eso hace difícil determinar sus características, ya que pueden cambiar después de un evento de crecida o de inundación.</t>
  </si>
  <si>
    <t>Tierras cultivables con  pocas limitaciones, aptas para el riego, con topografía plana, ondulada o suavemente inclinada ata productividad de manejo moderadamente intensivas</t>
  </si>
  <si>
    <t>Incluye suelos poco profundos en micro relieves o pendientes moderadas, con textura con problemas drenaje deficiente, con limitaciones para la mecanización.  Aptos para cultivos de la región, con prácticas intensivas de manejo.</t>
  </si>
  <si>
    <t>Tierras cultivables sujetas a medianas limitaciones, permanentes, no aptas para el riego, salvo en condiciones especiales, con topografía plana, ondulada o inclinada, aptas para pastos  y cultivos perennes, requieren prácticas intensivas de manejo, productividad mediana a baja.</t>
  </si>
  <si>
    <t>Tierras no aptas para el cultivo, apta solo para parques nacionales recreación y vida silvestre, y para protección de cuencas  hidrográficas.  Con topografía muy quebrada, escarpada o playones inundadles.</t>
  </si>
  <si>
    <t>Tierras no cultivables, aptas solamente para fines de uso o explotación forestal, de topografía muy fuerte y quebrada con pendiente muy inclinada.</t>
  </si>
  <si>
    <t xml:space="preserve">Pendiente topográfica es la relación entre la diferencia de altura entre dos puntos de un terreno y la distancia horizontal entre ellos.  Por ejemplo:  en un terreno, la distancia horizontal entre dos puntos del mismo es de 100 metros y la diferencia de altura entre esos dos mismos puntos de  45 metros, la pendiente topográfica calculada con la fórmula [(Diferencia de alturas/disntacia horizontal)X100] = [(45/100)X100] = 45%.  </t>
  </si>
  <si>
    <t>Cafe oscuro</t>
  </si>
  <si>
    <t>100 cm</t>
  </si>
  <si>
    <t>Cafe muy oscuro</t>
  </si>
  <si>
    <t>150 cm</t>
  </si>
  <si>
    <t>50 cm</t>
  </si>
  <si>
    <t>Para algunas series de suelos como la Salamá fase erosionada no se les hizo medición de pH, por el hecho de que la capa útil para el uso agrícola o de cobertura, ya había sido erosionada.</t>
  </si>
  <si>
    <t>1.1</t>
  </si>
  <si>
    <t>3.1</t>
  </si>
  <si>
    <t>4.1</t>
  </si>
  <si>
    <t>4.2</t>
  </si>
  <si>
    <t>4.4</t>
  </si>
  <si>
    <t>Centros poblados</t>
  </si>
  <si>
    <t>Pastos naturales</t>
  </si>
  <si>
    <t>Instituto Nacional del Bosque, Ministerio de Agricultura, Ganadería y Alimentación, Mapa de Coberura Boscosa de la República de Guatemala, Año 2001</t>
  </si>
  <si>
    <t>Area sin cobertura forestal</t>
  </si>
  <si>
    <t>Bosque secundario o arbustal</t>
  </si>
  <si>
    <t>BOS_SEC</t>
  </si>
  <si>
    <t>PEN0-5</t>
  </si>
  <si>
    <t>PEN5-12</t>
  </si>
  <si>
    <t>PEN12-32</t>
  </si>
  <si>
    <t>PEN32-45</t>
  </si>
  <si>
    <t>Agua</t>
  </si>
  <si>
    <t>1.2</t>
  </si>
  <si>
    <t>3.2</t>
  </si>
  <si>
    <t>5.1</t>
  </si>
  <si>
    <t>6.1</t>
  </si>
  <si>
    <t>6.2</t>
  </si>
  <si>
    <t>7.1</t>
  </si>
  <si>
    <t>Zonas Industriales</t>
  </si>
  <si>
    <t>GRUPO</t>
  </si>
  <si>
    <t>SUBGRUPO</t>
  </si>
  <si>
    <t>DETALLE</t>
  </si>
  <si>
    <t>Infraestructura</t>
  </si>
  <si>
    <t>Cultivos</t>
  </si>
  <si>
    <t>Latifoliadas</t>
  </si>
  <si>
    <t>Humedal con cobertura boscosa</t>
  </si>
  <si>
    <t>MAGA, Proyecto ESPREDE-CATIE. Mapa de cobertura vegetal y uso de la tierra de escala 1:250,000. Año 1999.</t>
  </si>
  <si>
    <t>CLASE_I</t>
  </si>
  <si>
    <t>CLASE_II</t>
  </si>
  <si>
    <t>CLASE_III</t>
  </si>
  <si>
    <t>CLASE_IV</t>
  </si>
  <si>
    <t>CLASE_V</t>
  </si>
  <si>
    <t>CLASE_VI</t>
  </si>
  <si>
    <t>CLASE_VII</t>
  </si>
  <si>
    <t>CLASE_VIII</t>
  </si>
  <si>
    <t>AGUA</t>
  </si>
  <si>
    <t>Clase agrológica V</t>
  </si>
  <si>
    <t>Clase agrológica I</t>
  </si>
  <si>
    <t>Proyecto MAGA-ESPREDE-CATIE, Mapa de uso de la tierra escala 1:250,000, febrero de 2001</t>
  </si>
  <si>
    <t>Arcilla</t>
  </si>
  <si>
    <t>Suchachin</t>
  </si>
  <si>
    <t>Gris muy oscuro a negro</t>
  </si>
  <si>
    <t>70 cm</t>
  </si>
  <si>
    <t>40 a 50 cm</t>
  </si>
  <si>
    <t>45 cm</t>
  </si>
  <si>
    <t>Cafe rojizo oscuro</t>
  </si>
  <si>
    <t>75 cm</t>
  </si>
  <si>
    <t>Franco arenosa</t>
  </si>
  <si>
    <t>USO_11</t>
  </si>
  <si>
    <t>USO_211</t>
  </si>
  <si>
    <t>USO_226</t>
  </si>
  <si>
    <t>USO_31</t>
  </si>
  <si>
    <t>USO_32</t>
  </si>
  <si>
    <t>USO_41</t>
  </si>
  <si>
    <t>USO_42</t>
  </si>
  <si>
    <t>USO_43</t>
  </si>
  <si>
    <t>USO_44</t>
  </si>
  <si>
    <t>1.3</t>
  </si>
  <si>
    <t>1.5</t>
  </si>
  <si>
    <t>4.3</t>
  </si>
  <si>
    <t>7.3</t>
  </si>
  <si>
    <t>7.4</t>
  </si>
  <si>
    <t>Otros cultivos</t>
  </si>
  <si>
    <t>Charral o matorral</t>
  </si>
  <si>
    <t>Mixto</t>
  </si>
  <si>
    <t>1</t>
  </si>
  <si>
    <t>2</t>
  </si>
  <si>
    <t>2.1</t>
  </si>
  <si>
    <t>2.2</t>
  </si>
  <si>
    <t>2.3</t>
  </si>
  <si>
    <t>3</t>
  </si>
  <si>
    <t>4</t>
  </si>
  <si>
    <t>5</t>
  </si>
  <si>
    <t>6</t>
  </si>
  <si>
    <t>7</t>
  </si>
  <si>
    <t>AS_LAT_CUL</t>
  </si>
  <si>
    <t>AS_MIX_CUL</t>
  </si>
  <si>
    <t>BOS_MIX</t>
  </si>
  <si>
    <t>SIN_FOREST</t>
  </si>
  <si>
    <t>Bosque Mixto</t>
  </si>
  <si>
    <t>Asociación de bosque mixto con cultivos</t>
  </si>
  <si>
    <t>Asociación de bosque de latifoliadas con cultivos</t>
  </si>
  <si>
    <t>De 0% a 5%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</si>
  <si>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</si>
  <si>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</si>
  <si>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</si>
  <si>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</si>
  <si>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</si>
  <si>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</si>
  <si>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</si>
  <si>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Departamento de Jalapa</t>
  </si>
  <si>
    <t>Municipios del Departamento de Jalapa</t>
  </si>
  <si>
    <t>41d-21</t>
  </si>
  <si>
    <t>41e-21</t>
  </si>
  <si>
    <t>41c-21</t>
  </si>
  <si>
    <t>41b-21</t>
  </si>
  <si>
    <t>41a-21</t>
  </si>
  <si>
    <t>Altombran</t>
  </si>
  <si>
    <t>Alzatate</t>
  </si>
  <si>
    <t>Ansay</t>
  </si>
  <si>
    <t>Ayarza</t>
  </si>
  <si>
    <t>Camancha</t>
  </si>
  <si>
    <t>Camancha erosionada</t>
  </si>
  <si>
    <t>Chicaj</t>
  </si>
  <si>
    <t>Chixocol</t>
  </si>
  <si>
    <t>Cimas Volcánicas</t>
  </si>
  <si>
    <t>Culma</t>
  </si>
  <si>
    <t>Fraijanes</t>
  </si>
  <si>
    <t>Jilotepeque</t>
  </si>
  <si>
    <t>Marajuna</t>
  </si>
  <si>
    <t>Mita</t>
  </si>
  <si>
    <t>Mongoy</t>
  </si>
  <si>
    <t>Pinula</t>
  </si>
  <si>
    <t>Sansare</t>
  </si>
  <si>
    <t>Sholanima</t>
  </si>
  <si>
    <t>Suchitán</t>
  </si>
  <si>
    <t>Suelos de los Valles</t>
  </si>
  <si>
    <t>Talquesal</t>
  </si>
  <si>
    <t>Zacapa</t>
  </si>
  <si>
    <t>Ab</t>
  </si>
  <si>
    <t>Ae</t>
  </si>
  <si>
    <t>As</t>
  </si>
  <si>
    <t>Ay</t>
  </si>
  <si>
    <t>Cm</t>
  </si>
  <si>
    <t>Cme</t>
  </si>
  <si>
    <t>Chj</t>
  </si>
  <si>
    <t>Chx</t>
  </si>
  <si>
    <t>CV</t>
  </si>
  <si>
    <t>Cul</t>
  </si>
  <si>
    <t>Fr</t>
  </si>
  <si>
    <t>Jl</t>
  </si>
  <si>
    <t>Ji</t>
  </si>
  <si>
    <t>Mj</t>
  </si>
  <si>
    <t>Mq</t>
  </si>
  <si>
    <t>Mi</t>
  </si>
  <si>
    <t>Mg</t>
  </si>
  <si>
    <t>Pi</t>
  </si>
  <si>
    <t>Ss</t>
  </si>
  <si>
    <t>Sn</t>
  </si>
  <si>
    <t>Sub</t>
  </si>
  <si>
    <t>Sui</t>
  </si>
  <si>
    <t>SV</t>
  </si>
  <si>
    <t>Tl</t>
  </si>
  <si>
    <t>Za</t>
  </si>
  <si>
    <t>Cafe grisaceo</t>
  </si>
  <si>
    <t>Franco arcillo arenosa fina a franco limosa</t>
  </si>
  <si>
    <t>Franca a franco arcillosa</t>
  </si>
  <si>
    <t>Gris claro o gris cafesaceo</t>
  </si>
  <si>
    <t>Franco arcillo arenosa</t>
  </si>
  <si>
    <t>Cafe muy oscuro a cafe grisaceo oscuro</t>
  </si>
  <si>
    <t>Franco limosa</t>
  </si>
  <si>
    <t>Gris muy oscuro a gris oscuro</t>
  </si>
  <si>
    <t>Gris oscuro o cafe grisaceo moteado con cafe de oxido ferrico a gris</t>
  </si>
  <si>
    <t>Franco limosa a franco arenosa fina o muy fina</t>
  </si>
  <si>
    <t>Franca</t>
  </si>
  <si>
    <t>Franco arcillosa o arcilla</t>
  </si>
  <si>
    <t>80 cm</t>
  </si>
  <si>
    <t>Cimas Volcanicas</t>
  </si>
  <si>
    <t>Franco arcillosa o franca</t>
  </si>
  <si>
    <t>55 a 60 cm</t>
  </si>
  <si>
    <t>Gris oscuro a gris muy oscuro</t>
  </si>
  <si>
    <t>Franco arcillosa</t>
  </si>
  <si>
    <t>Gris a gris oscuro</t>
  </si>
  <si>
    <t>Franco arenosa fina</t>
  </si>
  <si>
    <t>30 cm</t>
  </si>
  <si>
    <t>Cafe oscuro a cafe muy oscuro</t>
  </si>
  <si>
    <t>Marajuma</t>
  </si>
  <si>
    <t>130 cm</t>
  </si>
  <si>
    <t>Cafe a cafe oscuro</t>
  </si>
  <si>
    <t>30 a 40 cm</t>
  </si>
  <si>
    <t>Sin color</t>
  </si>
  <si>
    <t>Franco arcillo esquistosa o gravosa</t>
  </si>
  <si>
    <t>Subinal</t>
  </si>
  <si>
    <t>Cafe muy oscuro a casi negro</t>
  </si>
  <si>
    <t>Suchitan</t>
  </si>
  <si>
    <t>Cafe oscuro a cafe</t>
  </si>
  <si>
    <t>USO_221</t>
  </si>
  <si>
    <t>2.2.1</t>
  </si>
  <si>
    <t>Café</t>
  </si>
  <si>
    <t>Coníferas</t>
  </si>
  <si>
    <t>Centros Poblados</t>
  </si>
  <si>
    <t>Servicios y recreación</t>
  </si>
  <si>
    <t>Cultivos Anuales</t>
  </si>
  <si>
    <t>Agricultura limpia anual*</t>
  </si>
  <si>
    <t>2.1.2</t>
  </si>
  <si>
    <t>Hortalizas</t>
  </si>
  <si>
    <t>Cultivos Perennes</t>
  </si>
  <si>
    <t>2.2.5</t>
  </si>
  <si>
    <t>Caña</t>
  </si>
  <si>
    <t>Otros Cultivos</t>
  </si>
  <si>
    <t>Pastos Cultivados</t>
  </si>
  <si>
    <t>Pastos / Matorrales</t>
  </si>
  <si>
    <t>Charral o Matorral</t>
  </si>
  <si>
    <t>Bosque Natural</t>
  </si>
  <si>
    <t>ConÝferas</t>
  </si>
  <si>
    <t>Bosque Secundario (Arbustal)</t>
  </si>
  <si>
    <t>Cuerpos de Agua</t>
  </si>
  <si>
    <t>Lagos, Lagunas y otros (Lénticos)</t>
  </si>
  <si>
    <t>5.4</t>
  </si>
  <si>
    <t>Embalses (reservorios)</t>
  </si>
  <si>
    <t>Humedales y Tierras Inundables</t>
  </si>
  <si>
    <t>Otros Humedales</t>
  </si>
  <si>
    <t>Tierras Áridas o Estériles</t>
  </si>
  <si>
    <t>Área de Arena y / o Playa</t>
  </si>
  <si>
    <t>7.2</t>
  </si>
  <si>
    <t>Coladas de ceniza y / o arena volcánica</t>
  </si>
  <si>
    <t>Rocas Expuestas (incluye áreas erosionadas)</t>
  </si>
  <si>
    <t>Áreas de extracción de material (canteras, minas descubiertas)</t>
  </si>
  <si>
    <t>Trasnporte (Aeropuertos, puertos, otros)</t>
  </si>
  <si>
    <t>De 45% a Más</t>
  </si>
  <si>
    <t>PEN45-MAS</t>
  </si>
  <si>
    <t>AS_SEC_CUL</t>
  </si>
  <si>
    <t>Asociación de bosque secundario o arbustal con cultivos</t>
  </si>
  <si>
    <t>Esta información fue recopilada de:  SGCNPE, INAFOR E IGN. MAPA DE CAPACIDAD PRODUCTIVA DE LA TIERRA. 1ra. EDICION, Noviembre de 1980.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</si>
</sst>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0" fillId="2" borderId="0" xfId="0" applyNumberFormat="1" applyFill="1" applyBorder="1" applyAlignment="1">
      <alignment/>
    </xf>
    <xf numFmtId="0" fontId="1" fillId="2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center" vertical="justify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vertical="justify"/>
    </xf>
    <xf numFmtId="2" fontId="1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center" vertical="justify"/>
    </xf>
    <xf numFmtId="1" fontId="4" fillId="2" borderId="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justify" vertical="justify"/>
    </xf>
    <xf numFmtId="1" fontId="0" fillId="0" borderId="0" xfId="0" applyNumberFormat="1" applyBorder="1" applyAlignment="1">
      <alignment/>
    </xf>
    <xf numFmtId="1" fontId="1" fillId="3" borderId="1" xfId="0" applyNumberFormat="1" applyFont="1" applyFill="1" applyBorder="1" applyAlignment="1">
      <alignment horizontal="left" vertical="justify" wrapText="1"/>
    </xf>
    <xf numFmtId="2" fontId="1" fillId="3" borderId="1" xfId="0" applyNumberFormat="1" applyFont="1" applyFill="1" applyBorder="1" applyAlignment="1">
      <alignment horizontal="left" vertical="justify" wrapText="1"/>
    </xf>
    <xf numFmtId="1" fontId="1" fillId="2" borderId="0" xfId="0" applyNumberFormat="1" applyFont="1" applyFill="1" applyBorder="1" applyAlignment="1">
      <alignment horizontal="left" vertical="justify" wrapText="1"/>
    </xf>
    <xf numFmtId="2" fontId="1" fillId="2" borderId="0" xfId="0" applyNumberFormat="1" applyFont="1" applyFill="1" applyBorder="1" applyAlignment="1">
      <alignment horizontal="left" vertical="justify" wrapText="1"/>
    </xf>
    <xf numFmtId="0" fontId="1" fillId="2" borderId="0" xfId="0" applyFont="1" applyFill="1" applyAlignment="1" applyProtection="1">
      <alignment wrapText="1"/>
      <protection locked="0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5" borderId="1" xfId="0" applyFont="1" applyFill="1" applyBorder="1" applyAlignment="1">
      <alignment/>
    </xf>
    <xf numFmtId="4" fontId="0" fillId="5" borderId="1" xfId="0" applyNumberFormat="1" applyFont="1" applyFill="1" applyBorder="1" applyAlignment="1">
      <alignment/>
    </xf>
    <xf numFmtId="4" fontId="8" fillId="5" borderId="1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4" fontId="0" fillId="5" borderId="1" xfId="0" applyNumberFormat="1" applyFont="1" applyFill="1" applyBorder="1" applyAlignment="1">
      <alignment/>
    </xf>
    <xf numFmtId="4" fontId="8" fillId="5" borderId="10" xfId="0" applyNumberFormat="1" applyFont="1" applyFill="1" applyBorder="1" applyAlignment="1">
      <alignment/>
    </xf>
    <xf numFmtId="4" fontId="0" fillId="5" borderId="1" xfId="0" applyNumberFormat="1" applyFont="1" applyFill="1" applyBorder="1" applyAlignment="1">
      <alignment/>
    </xf>
    <xf numFmtId="0" fontId="4" fillId="0" borderId="6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 wrapText="1"/>
    </xf>
    <xf numFmtId="49" fontId="0" fillId="5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2" fontId="8" fillId="5" borderId="10" xfId="0" applyNumberFormat="1" applyFont="1" applyFill="1" applyBorder="1" applyAlignment="1">
      <alignment/>
    </xf>
    <xf numFmtId="49" fontId="0" fillId="5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4" fontId="0" fillId="5" borderId="12" xfId="0" applyNumberFormat="1" applyFont="1" applyFill="1" applyBorder="1" applyAlignment="1">
      <alignment/>
    </xf>
    <xf numFmtId="4" fontId="8" fillId="5" borderId="1" xfId="0" applyNumberFormat="1" applyFont="1" applyFill="1" applyBorder="1" applyAlignment="1">
      <alignment/>
    </xf>
    <xf numFmtId="4" fontId="0" fillId="5" borderId="12" xfId="0" applyNumberFormat="1" applyFont="1" applyFill="1" applyBorder="1" applyAlignment="1">
      <alignment/>
    </xf>
    <xf numFmtId="0" fontId="8" fillId="5" borderId="1" xfId="0" applyFont="1" applyFill="1" applyBorder="1" applyAlignment="1">
      <alignment vertical="top"/>
    </xf>
    <xf numFmtId="0" fontId="0" fillId="5" borderId="12" xfId="0" applyFont="1" applyFill="1" applyBorder="1" applyAlignment="1">
      <alignment/>
    </xf>
    <xf numFmtId="1" fontId="0" fillId="5" borderId="1" xfId="0" applyNumberFormat="1" applyFont="1" applyFill="1" applyBorder="1" applyAlignment="1">
      <alignment/>
    </xf>
    <xf numFmtId="0" fontId="3" fillId="5" borderId="13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>
      <alignment/>
    </xf>
    <xf numFmtId="0" fontId="0" fillId="5" borderId="10" xfId="0" applyFill="1" applyBorder="1" applyAlignment="1">
      <alignment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1" fontId="0" fillId="5" borderId="9" xfId="0" applyNumberFormat="1" applyFont="1" applyFill="1" applyBorder="1" applyAlignment="1">
      <alignment wrapText="1"/>
    </xf>
    <xf numFmtId="1" fontId="0" fillId="5" borderId="9" xfId="0" applyNumberFormat="1" applyFont="1" applyFill="1" applyBorder="1" applyAlignment="1">
      <alignment horizontal="left" vertical="justify" wrapText="1"/>
    </xf>
    <xf numFmtId="1" fontId="0" fillId="5" borderId="15" xfId="0" applyNumberFormat="1" applyFont="1" applyFill="1" applyBorder="1" applyAlignment="1">
      <alignment horizontal="left" vertical="justify" wrapText="1"/>
    </xf>
    <xf numFmtId="1" fontId="0" fillId="5" borderId="10" xfId="0" applyNumberFormat="1" applyFont="1" applyFill="1" applyBorder="1" applyAlignment="1">
      <alignment horizontal="left" vertical="justify" wrapText="1"/>
    </xf>
    <xf numFmtId="0" fontId="3" fillId="4" borderId="9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4" borderId="9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" fontId="0" fillId="5" borderId="15" xfId="0" applyNumberFormat="1" applyFont="1" applyFill="1" applyBorder="1" applyAlignment="1">
      <alignment wrapText="1"/>
    </xf>
    <xf numFmtId="1" fontId="0" fillId="5" borderId="10" xfId="0" applyNumberFormat="1" applyFont="1" applyFill="1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" fillId="4" borderId="9" xfId="0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 vertical="top" wrapText="1"/>
    </xf>
    <xf numFmtId="0" fontId="0" fillId="5" borderId="9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9" xfId="0" applyFont="1" applyFill="1" applyBorder="1" applyAlignment="1">
      <alignment horizontal="left" vertical="top" wrapText="1"/>
    </xf>
    <xf numFmtId="0" fontId="4" fillId="5" borderId="9" xfId="0" applyFont="1" applyFill="1" applyBorder="1" applyAlignment="1" applyProtection="1">
      <alignment vertical="center" wrapText="1"/>
      <protection locked="0"/>
    </xf>
    <xf numFmtId="0" fontId="0" fillId="5" borderId="15" xfId="0" applyFill="1" applyBorder="1" applyAlignment="1">
      <alignment/>
    </xf>
    <xf numFmtId="0" fontId="0" fillId="5" borderId="10" xfId="0" applyFill="1" applyBorder="1" applyAlignment="1">
      <alignment/>
    </xf>
    <xf numFmtId="0" fontId="1" fillId="2" borderId="0" xfId="0" applyFont="1" applyFill="1" applyAlignment="1" applyProtection="1">
      <alignment vertical="top" wrapText="1"/>
      <protection locked="0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5" borderId="9" xfId="0" applyFont="1" applyFill="1" applyBorder="1" applyAlignment="1" applyProtection="1">
      <alignment wrapText="1"/>
      <protection locked="0"/>
    </xf>
    <xf numFmtId="0" fontId="3" fillId="5" borderId="18" xfId="0" applyFont="1" applyFill="1" applyBorder="1" applyAlignment="1" applyProtection="1">
      <alignment horizontal="center" vertical="top"/>
      <protection locked="0"/>
    </xf>
    <xf numFmtId="0" fontId="3" fillId="5" borderId="19" xfId="0" applyFont="1" applyFill="1" applyBorder="1" applyAlignment="1" applyProtection="1">
      <alignment horizontal="center" vertical="top"/>
      <protection locked="0"/>
    </xf>
    <xf numFmtId="0" fontId="3" fillId="5" borderId="20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vertical="center" wrapText="1"/>
      <protection locked="0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0" borderId="8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5" borderId="10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9" xfId="0" applyFont="1" applyFill="1" applyBorder="1" applyAlignment="1">
      <alignment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1" fontId="0" fillId="5" borderId="9" xfId="0" applyNumberFormat="1" applyFont="1" applyFill="1" applyBorder="1" applyAlignment="1">
      <alignment wrapText="1"/>
    </xf>
    <xf numFmtId="0" fontId="0" fillId="5" borderId="15" xfId="0" applyFont="1" applyFill="1" applyBorder="1" applyAlignment="1">
      <alignment wrapText="1"/>
    </xf>
    <xf numFmtId="0" fontId="0" fillId="5" borderId="10" xfId="0" applyFont="1" applyFill="1" applyBorder="1" applyAlignment="1">
      <alignment wrapText="1"/>
    </xf>
    <xf numFmtId="0" fontId="1" fillId="5" borderId="9" xfId="0" applyFont="1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4" fontId="1" fillId="5" borderId="9" xfId="0" applyNumberFormat="1" applyFont="1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1" fontId="0" fillId="5" borderId="9" xfId="0" applyNumberFormat="1" applyFont="1" applyFill="1" applyBorder="1" applyAlignment="1">
      <alignment wrapText="1"/>
    </xf>
    <xf numFmtId="0" fontId="0" fillId="5" borderId="15" xfId="0" applyFont="1" applyFill="1" applyBorder="1" applyAlignment="1">
      <alignment wrapText="1"/>
    </xf>
    <xf numFmtId="0" fontId="0" fillId="5" borderId="10" xfId="0" applyFont="1" applyFill="1" applyBorder="1" applyAlignment="1">
      <alignment wrapText="1"/>
    </xf>
    <xf numFmtId="1" fontId="4" fillId="2" borderId="0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4" fillId="4" borderId="9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0" fillId="5" borderId="15" xfId="0" applyFont="1" applyFill="1" applyBorder="1" applyAlignment="1">
      <alignment wrapText="1"/>
    </xf>
    <xf numFmtId="0" fontId="0" fillId="5" borderId="10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7</xdr:row>
      <xdr:rowOff>104775</xdr:rowOff>
    </xdr:from>
    <xdr:to>
      <xdr:col>17</xdr:col>
      <xdr:colOff>28575</xdr:colOff>
      <xdr:row>11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7</xdr:row>
      <xdr:rowOff>0</xdr:rowOff>
    </xdr:from>
    <xdr:to>
      <xdr:col>17</xdr:col>
      <xdr:colOff>666750</xdr:colOff>
      <xdr:row>11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6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8</xdr:row>
      <xdr:rowOff>123825</xdr:rowOff>
    </xdr:from>
    <xdr:to>
      <xdr:col>17</xdr:col>
      <xdr:colOff>390525</xdr:colOff>
      <xdr:row>13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7</xdr:row>
      <xdr:rowOff>104775</xdr:rowOff>
    </xdr:from>
    <xdr:to>
      <xdr:col>17</xdr:col>
      <xdr:colOff>561975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7</xdr:row>
      <xdr:rowOff>0</xdr:rowOff>
    </xdr:from>
    <xdr:to>
      <xdr:col>17</xdr:col>
      <xdr:colOff>742950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1334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3"/>
  <sheetViews>
    <sheetView showGridLines="0" tabSelected="1" workbookViewId="0" topLeftCell="A1">
      <selection activeCell="N27" sqref="N27"/>
    </sheetView>
  </sheetViews>
  <sheetFormatPr defaultColWidth="11.421875" defaultRowHeight="12.75"/>
  <cols>
    <col min="1" max="1" width="3.7109375" style="0" customWidth="1"/>
    <col min="2" max="2" width="7.7109375" style="0" customWidth="1"/>
    <col min="3" max="9" width="2.7109375" style="0" customWidth="1"/>
    <col min="10" max="10" width="12.421875" style="0" customWidth="1"/>
    <col min="11" max="11" width="14.8515625" style="0" customWidth="1"/>
    <col min="12" max="12" width="13.140625" style="0" customWidth="1"/>
    <col min="13" max="13" width="10.7109375" style="0" customWidth="1"/>
    <col min="14" max="14" width="13.140625" style="0" customWidth="1"/>
    <col min="15" max="16" width="10.7109375" style="0" customWidth="1"/>
    <col min="17" max="17" width="13.7109375" style="0" customWidth="1"/>
    <col min="18" max="18" width="15.00390625" style="0" customWidth="1"/>
    <col min="19" max="19" width="15.28125" style="0" customWidth="1"/>
    <col min="20" max="16384" width="2.7109375" style="0" customWidth="1"/>
  </cols>
  <sheetData>
    <row r="1" spans="2:12" s="1" customFormat="1" ht="12">
      <c r="B1" s="125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s="1" customFormat="1" ht="12">
      <c r="B2" s="125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12" s="1" customFormat="1" ht="12">
      <c r="B3" s="125" t="s">
        <v>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2:12" s="1" customFormat="1" ht="12">
      <c r="B4" s="125" t="s">
        <v>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6" spans="2:10" s="1" customFormat="1" ht="12" customHeight="1">
      <c r="B6" s="117" t="s">
        <v>4</v>
      </c>
      <c r="C6" s="118"/>
      <c r="D6" s="118"/>
      <c r="E6" s="118"/>
      <c r="F6" s="119"/>
      <c r="G6" s="120"/>
      <c r="H6" s="121"/>
      <c r="I6" s="121"/>
      <c r="J6" s="60" t="s">
        <v>193</v>
      </c>
    </row>
    <row r="7" s="1" customFormat="1" ht="12"/>
    <row r="8" spans="1:16" s="1" customFormat="1" ht="12">
      <c r="A8" s="1" t="s">
        <v>5</v>
      </c>
      <c r="B8" s="64" t="s">
        <v>6</v>
      </c>
      <c r="C8" s="65"/>
      <c r="D8" s="65"/>
      <c r="E8" s="65"/>
      <c r="F8" s="65"/>
      <c r="G8" s="65"/>
      <c r="H8" s="65"/>
      <c r="I8" s="65"/>
      <c r="J8" s="65" t="s">
        <v>12</v>
      </c>
      <c r="K8" s="65"/>
      <c r="L8" s="65"/>
      <c r="M8" s="65"/>
      <c r="N8" s="66"/>
      <c r="O8" s="67"/>
      <c r="P8" s="5"/>
    </row>
    <row r="9" spans="2:16" s="2" customFormat="1" ht="12">
      <c r="B9" s="68" t="s">
        <v>7</v>
      </c>
      <c r="C9" s="69"/>
      <c r="D9" s="69"/>
      <c r="E9" s="69"/>
      <c r="F9" s="69"/>
      <c r="G9" s="69"/>
      <c r="H9" s="69"/>
      <c r="I9" s="69"/>
      <c r="J9" s="69" t="s">
        <v>188</v>
      </c>
      <c r="K9" s="69"/>
      <c r="L9" s="69"/>
      <c r="M9" s="69"/>
      <c r="N9" s="70"/>
      <c r="O9" s="71"/>
      <c r="P9" s="4"/>
    </row>
    <row r="10" spans="2:16" s="1" customFormat="1" ht="12">
      <c r="B10" s="68" t="s">
        <v>10</v>
      </c>
      <c r="C10" s="69"/>
      <c r="D10" s="69"/>
      <c r="E10" s="69"/>
      <c r="F10" s="69"/>
      <c r="G10" s="69"/>
      <c r="H10" s="69"/>
      <c r="I10" s="69"/>
      <c r="J10" s="122">
        <v>2001</v>
      </c>
      <c r="K10" s="122"/>
      <c r="L10" s="122"/>
      <c r="M10" s="69"/>
      <c r="N10" s="70"/>
      <c r="O10" s="67"/>
      <c r="P10" s="5"/>
    </row>
    <row r="11" spans="2:16" s="1" customFormat="1" ht="12">
      <c r="B11" s="68" t="s">
        <v>8</v>
      </c>
      <c r="C11" s="69"/>
      <c r="D11" s="69"/>
      <c r="E11" s="69"/>
      <c r="F11" s="69"/>
      <c r="G11" s="69"/>
      <c r="H11" s="69"/>
      <c r="I11" s="69"/>
      <c r="J11" s="69" t="s">
        <v>13</v>
      </c>
      <c r="K11" s="69"/>
      <c r="L11" s="69"/>
      <c r="M11" s="69"/>
      <c r="N11" s="70"/>
      <c r="O11" s="67"/>
      <c r="P11" s="5"/>
    </row>
    <row r="12" spans="2:16" s="1" customFormat="1" ht="24.75" customHeight="1">
      <c r="B12" s="72" t="s">
        <v>9</v>
      </c>
      <c r="C12" s="73"/>
      <c r="D12" s="73"/>
      <c r="E12" s="73"/>
      <c r="F12" s="73"/>
      <c r="G12" s="74"/>
      <c r="H12" s="74"/>
      <c r="I12" s="74"/>
      <c r="J12" s="123" t="s">
        <v>78</v>
      </c>
      <c r="K12" s="123"/>
      <c r="L12" s="123"/>
      <c r="M12" s="123"/>
      <c r="N12" s="124"/>
      <c r="O12" s="67"/>
      <c r="P12" s="5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9" ht="24"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62" t="s">
        <v>180</v>
      </c>
      <c r="M15" s="62" t="s">
        <v>181</v>
      </c>
      <c r="N15" s="62" t="s">
        <v>182</v>
      </c>
      <c r="O15" s="62" t="s">
        <v>183</v>
      </c>
      <c r="P15" s="62" t="s">
        <v>184</v>
      </c>
      <c r="Q15" s="62" t="s">
        <v>185</v>
      </c>
      <c r="R15" s="62" t="s">
        <v>186</v>
      </c>
      <c r="S15" s="62" t="s">
        <v>187</v>
      </c>
    </row>
    <row r="16" spans="2:19" ht="12.75">
      <c r="B16" s="127" t="s">
        <v>75</v>
      </c>
      <c r="C16" s="128"/>
      <c r="D16" s="128"/>
      <c r="E16" s="128"/>
      <c r="F16" s="128"/>
      <c r="G16" s="128"/>
      <c r="H16" s="128"/>
      <c r="I16" s="128"/>
      <c r="J16" s="129"/>
      <c r="K16" s="61" t="s">
        <v>76</v>
      </c>
      <c r="L16" s="63">
        <v>2101</v>
      </c>
      <c r="M16" s="63">
        <v>2102</v>
      </c>
      <c r="N16" s="63">
        <v>2103</v>
      </c>
      <c r="O16" s="63">
        <v>2104</v>
      </c>
      <c r="P16" s="63">
        <v>2105</v>
      </c>
      <c r="Q16" s="63">
        <v>2106</v>
      </c>
      <c r="R16" s="63">
        <v>2107</v>
      </c>
      <c r="S16" s="63">
        <v>21</v>
      </c>
    </row>
    <row r="17" spans="12:19" ht="12.75">
      <c r="L17" s="16"/>
      <c r="M17" s="16"/>
      <c r="N17" s="16"/>
      <c r="O17" s="16"/>
      <c r="P17" s="16"/>
      <c r="Q17" s="16"/>
      <c r="R17" s="16"/>
      <c r="S17" s="16"/>
    </row>
    <row r="18" spans="2:19" ht="12.75">
      <c r="B18" s="104" t="s">
        <v>21</v>
      </c>
      <c r="C18" s="132" t="s">
        <v>14</v>
      </c>
      <c r="D18" s="132"/>
      <c r="E18" s="132"/>
      <c r="F18" s="132"/>
      <c r="G18" s="132"/>
      <c r="H18" s="132"/>
      <c r="I18" s="132"/>
      <c r="J18" s="132"/>
      <c r="K18" s="79"/>
      <c r="L18" s="105"/>
      <c r="M18" s="105"/>
      <c r="N18" s="105"/>
      <c r="O18" s="105"/>
      <c r="P18" s="105"/>
      <c r="Q18" s="105"/>
      <c r="R18" s="105"/>
      <c r="S18" s="105"/>
    </row>
    <row r="19" spans="2:19" ht="12.75" customHeight="1">
      <c r="B19" s="106" t="s">
        <v>216</v>
      </c>
      <c r="C19" s="113" t="s">
        <v>194</v>
      </c>
      <c r="D19" s="130"/>
      <c r="E19" s="130"/>
      <c r="F19" s="130"/>
      <c r="G19" s="130"/>
      <c r="H19" s="130"/>
      <c r="I19" s="130"/>
      <c r="J19" s="131"/>
      <c r="K19" s="106" t="s">
        <v>216</v>
      </c>
      <c r="L19" s="80">
        <v>7.24</v>
      </c>
      <c r="M19" s="80">
        <v>18.01</v>
      </c>
      <c r="N19" s="80">
        <v>0.43</v>
      </c>
      <c r="O19" s="80">
        <v>0</v>
      </c>
      <c r="P19" s="80">
        <v>0</v>
      </c>
      <c r="Q19" s="80">
        <v>0</v>
      </c>
      <c r="R19" s="80">
        <v>0</v>
      </c>
      <c r="S19" s="81">
        <f>SUM(L19:R19)</f>
        <v>25.68</v>
      </c>
    </row>
    <row r="20" spans="2:19" ht="12.75" customHeight="1">
      <c r="B20" s="106" t="s">
        <v>217</v>
      </c>
      <c r="C20" s="114" t="s">
        <v>195</v>
      </c>
      <c r="D20" s="115"/>
      <c r="E20" s="115"/>
      <c r="F20" s="115"/>
      <c r="G20" s="115"/>
      <c r="H20" s="115"/>
      <c r="I20" s="115"/>
      <c r="J20" s="116"/>
      <c r="K20" s="106" t="s">
        <v>217</v>
      </c>
      <c r="L20" s="80">
        <v>137.08</v>
      </c>
      <c r="M20" s="80">
        <v>0</v>
      </c>
      <c r="N20" s="80">
        <v>0</v>
      </c>
      <c r="O20" s="80">
        <v>0</v>
      </c>
      <c r="P20" s="80">
        <v>40.16</v>
      </c>
      <c r="Q20" s="80">
        <v>0</v>
      </c>
      <c r="R20" s="80">
        <v>0.13</v>
      </c>
      <c r="S20" s="81">
        <f aca="true" t="shared" si="0" ref="S20:S43">SUM(L20:R20)</f>
        <v>177.37</v>
      </c>
    </row>
    <row r="21" spans="2:19" ht="12.75" customHeight="1">
      <c r="B21" s="106" t="s">
        <v>218</v>
      </c>
      <c r="C21" s="114" t="s">
        <v>196</v>
      </c>
      <c r="D21" s="115"/>
      <c r="E21" s="115"/>
      <c r="F21" s="115"/>
      <c r="G21" s="115"/>
      <c r="H21" s="115"/>
      <c r="I21" s="115"/>
      <c r="J21" s="116"/>
      <c r="K21" s="106" t="s">
        <v>218</v>
      </c>
      <c r="L21" s="80">
        <v>7.88</v>
      </c>
      <c r="M21" s="80">
        <v>30.31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1">
        <f t="shared" si="0"/>
        <v>38.19</v>
      </c>
    </row>
    <row r="22" spans="2:19" ht="12.75" customHeight="1">
      <c r="B22" s="106" t="s">
        <v>219</v>
      </c>
      <c r="C22" s="114" t="s">
        <v>197</v>
      </c>
      <c r="D22" s="115"/>
      <c r="E22" s="115"/>
      <c r="F22" s="115"/>
      <c r="G22" s="115"/>
      <c r="H22" s="115"/>
      <c r="I22" s="115"/>
      <c r="J22" s="116"/>
      <c r="K22" s="106" t="s">
        <v>219</v>
      </c>
      <c r="L22" s="80">
        <v>0.05</v>
      </c>
      <c r="M22" s="80">
        <v>0</v>
      </c>
      <c r="N22" s="80">
        <v>0</v>
      </c>
      <c r="O22" s="80">
        <v>0</v>
      </c>
      <c r="P22" s="80">
        <v>18.64</v>
      </c>
      <c r="Q22" s="80">
        <v>0</v>
      </c>
      <c r="R22" s="80">
        <v>8.82</v>
      </c>
      <c r="S22" s="81">
        <f t="shared" si="0"/>
        <v>27.51</v>
      </c>
    </row>
    <row r="23" spans="2:19" ht="12.75" customHeight="1">
      <c r="B23" s="106" t="s">
        <v>220</v>
      </c>
      <c r="C23" s="114" t="s">
        <v>198</v>
      </c>
      <c r="D23" s="115"/>
      <c r="E23" s="115"/>
      <c r="F23" s="115"/>
      <c r="G23" s="115"/>
      <c r="H23" s="115"/>
      <c r="I23" s="115"/>
      <c r="J23" s="116"/>
      <c r="K23" s="106" t="s">
        <v>220</v>
      </c>
      <c r="L23" s="80">
        <v>83.98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39.85</v>
      </c>
      <c r="S23" s="81">
        <f t="shared" si="0"/>
        <v>123.83000000000001</v>
      </c>
    </row>
    <row r="24" spans="2:19" ht="12.75" customHeight="1">
      <c r="B24" s="106" t="s">
        <v>221</v>
      </c>
      <c r="C24" s="114" t="s">
        <v>199</v>
      </c>
      <c r="D24" s="115"/>
      <c r="E24" s="115"/>
      <c r="F24" s="115"/>
      <c r="G24" s="115"/>
      <c r="H24" s="115"/>
      <c r="I24" s="115"/>
      <c r="J24" s="116"/>
      <c r="K24" s="106" t="s">
        <v>221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3.21</v>
      </c>
      <c r="S24" s="81">
        <f t="shared" si="0"/>
        <v>3.21</v>
      </c>
    </row>
    <row r="25" spans="2:19" ht="12.75" customHeight="1">
      <c r="B25" s="106" t="s">
        <v>222</v>
      </c>
      <c r="C25" s="114" t="s">
        <v>200</v>
      </c>
      <c r="D25" s="115"/>
      <c r="E25" s="115"/>
      <c r="F25" s="115"/>
      <c r="G25" s="115"/>
      <c r="H25" s="115"/>
      <c r="I25" s="115"/>
      <c r="J25" s="116"/>
      <c r="K25" s="106" t="s">
        <v>222</v>
      </c>
      <c r="L25" s="80">
        <v>4.58</v>
      </c>
      <c r="M25" s="80">
        <v>44.86</v>
      </c>
      <c r="N25" s="80">
        <v>6.43</v>
      </c>
      <c r="O25" s="80">
        <v>3.86</v>
      </c>
      <c r="P25" s="80">
        <v>0</v>
      </c>
      <c r="Q25" s="80">
        <v>53.09</v>
      </c>
      <c r="R25" s="80">
        <v>0</v>
      </c>
      <c r="S25" s="81">
        <f t="shared" si="0"/>
        <v>112.82</v>
      </c>
    </row>
    <row r="26" spans="2:19" ht="12.75" customHeight="1">
      <c r="B26" s="106" t="s">
        <v>223</v>
      </c>
      <c r="C26" s="114" t="s">
        <v>201</v>
      </c>
      <c r="D26" s="115"/>
      <c r="E26" s="115"/>
      <c r="F26" s="115"/>
      <c r="G26" s="115"/>
      <c r="H26" s="115"/>
      <c r="I26" s="115"/>
      <c r="J26" s="116"/>
      <c r="K26" s="106" t="s">
        <v>223</v>
      </c>
      <c r="L26" s="80">
        <v>51.68</v>
      </c>
      <c r="M26" s="80">
        <v>1.86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1">
        <f t="shared" si="0"/>
        <v>53.54</v>
      </c>
    </row>
    <row r="27" spans="2:19" ht="12.75" customHeight="1">
      <c r="B27" s="106" t="s">
        <v>224</v>
      </c>
      <c r="C27" s="114" t="s">
        <v>202</v>
      </c>
      <c r="D27" s="115"/>
      <c r="E27" s="115"/>
      <c r="F27" s="115"/>
      <c r="G27" s="115"/>
      <c r="H27" s="115"/>
      <c r="I27" s="115"/>
      <c r="J27" s="116"/>
      <c r="K27" s="106" t="s">
        <v>224</v>
      </c>
      <c r="L27" s="80">
        <v>6.69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1">
        <f t="shared" si="0"/>
        <v>6.69</v>
      </c>
    </row>
    <row r="28" spans="2:19" ht="12.75" customHeight="1">
      <c r="B28" s="106" t="s">
        <v>225</v>
      </c>
      <c r="C28" s="114" t="s">
        <v>203</v>
      </c>
      <c r="D28" s="115"/>
      <c r="E28" s="115"/>
      <c r="F28" s="115"/>
      <c r="G28" s="115"/>
      <c r="H28" s="115"/>
      <c r="I28" s="115"/>
      <c r="J28" s="116"/>
      <c r="K28" s="106" t="s">
        <v>225</v>
      </c>
      <c r="L28" s="80">
        <v>0</v>
      </c>
      <c r="M28" s="80">
        <v>0</v>
      </c>
      <c r="N28" s="80">
        <v>0</v>
      </c>
      <c r="O28" s="80">
        <v>7.28</v>
      </c>
      <c r="P28" s="80">
        <v>0</v>
      </c>
      <c r="Q28" s="80">
        <v>0</v>
      </c>
      <c r="R28" s="80">
        <v>0</v>
      </c>
      <c r="S28" s="81">
        <f t="shared" si="0"/>
        <v>7.28</v>
      </c>
    </row>
    <row r="29" spans="2:19" ht="12.75" customHeight="1">
      <c r="B29" s="106" t="s">
        <v>226</v>
      </c>
      <c r="C29" s="114" t="s">
        <v>204</v>
      </c>
      <c r="D29" s="115"/>
      <c r="E29" s="115"/>
      <c r="F29" s="115"/>
      <c r="G29" s="115"/>
      <c r="H29" s="115"/>
      <c r="I29" s="115"/>
      <c r="J29" s="116"/>
      <c r="K29" s="106" t="s">
        <v>226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4.62</v>
      </c>
      <c r="S29" s="81">
        <f t="shared" si="0"/>
        <v>4.62</v>
      </c>
    </row>
    <row r="30" spans="2:19" ht="12.75" customHeight="1">
      <c r="B30" s="106" t="s">
        <v>227</v>
      </c>
      <c r="C30" s="114" t="s">
        <v>180</v>
      </c>
      <c r="D30" s="115"/>
      <c r="E30" s="115"/>
      <c r="F30" s="115"/>
      <c r="G30" s="115"/>
      <c r="H30" s="115"/>
      <c r="I30" s="115"/>
      <c r="J30" s="116"/>
      <c r="K30" s="106" t="s">
        <v>227</v>
      </c>
      <c r="L30" s="80">
        <v>182.45</v>
      </c>
      <c r="M30" s="80">
        <v>86.27</v>
      </c>
      <c r="N30" s="80">
        <v>16.98</v>
      </c>
      <c r="O30" s="80">
        <v>21.38</v>
      </c>
      <c r="P30" s="80">
        <v>11.28</v>
      </c>
      <c r="Q30" s="80">
        <v>41.56</v>
      </c>
      <c r="R30" s="80">
        <v>46.57</v>
      </c>
      <c r="S30" s="81">
        <f t="shared" si="0"/>
        <v>406.48999999999995</v>
      </c>
    </row>
    <row r="31" spans="2:19" ht="12.75" customHeight="1">
      <c r="B31" s="106" t="s">
        <v>228</v>
      </c>
      <c r="C31" s="114" t="s">
        <v>205</v>
      </c>
      <c r="D31" s="115"/>
      <c r="E31" s="115"/>
      <c r="F31" s="115"/>
      <c r="G31" s="115"/>
      <c r="H31" s="115"/>
      <c r="I31" s="115"/>
      <c r="J31" s="116"/>
      <c r="K31" s="106" t="s">
        <v>228</v>
      </c>
      <c r="L31" s="80">
        <v>0</v>
      </c>
      <c r="M31" s="80">
        <v>1.5</v>
      </c>
      <c r="N31" s="80">
        <v>108.92</v>
      </c>
      <c r="O31" s="80">
        <v>1.93</v>
      </c>
      <c r="P31" s="80">
        <v>0</v>
      </c>
      <c r="Q31" s="80">
        <v>0</v>
      </c>
      <c r="R31" s="80">
        <v>0</v>
      </c>
      <c r="S31" s="81">
        <f t="shared" si="0"/>
        <v>112.35000000000001</v>
      </c>
    </row>
    <row r="32" spans="2:19" ht="12.75" customHeight="1">
      <c r="B32" s="106" t="s">
        <v>229</v>
      </c>
      <c r="C32" s="114" t="s">
        <v>206</v>
      </c>
      <c r="D32" s="115"/>
      <c r="E32" s="115"/>
      <c r="F32" s="115"/>
      <c r="G32" s="115"/>
      <c r="H32" s="115"/>
      <c r="I32" s="115"/>
      <c r="J32" s="116"/>
      <c r="K32" s="106" t="s">
        <v>229</v>
      </c>
      <c r="L32" s="80">
        <v>29.79</v>
      </c>
      <c r="M32" s="80">
        <v>7.5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1">
        <f t="shared" si="0"/>
        <v>37.29</v>
      </c>
    </row>
    <row r="33" spans="2:19" ht="12.75" customHeight="1">
      <c r="B33" s="106" t="s">
        <v>230</v>
      </c>
      <c r="C33" s="114" t="s">
        <v>186</v>
      </c>
      <c r="D33" s="115"/>
      <c r="E33" s="115"/>
      <c r="F33" s="115"/>
      <c r="G33" s="115"/>
      <c r="H33" s="115"/>
      <c r="I33" s="115"/>
      <c r="J33" s="116"/>
      <c r="K33" s="106" t="s">
        <v>230</v>
      </c>
      <c r="L33" s="80">
        <v>1.22</v>
      </c>
      <c r="M33" s="80">
        <v>0</v>
      </c>
      <c r="N33" s="80">
        <v>0</v>
      </c>
      <c r="O33" s="80">
        <v>0</v>
      </c>
      <c r="P33" s="80">
        <v>19.85</v>
      </c>
      <c r="Q33" s="80">
        <v>0</v>
      </c>
      <c r="R33" s="80">
        <v>22.03</v>
      </c>
      <c r="S33" s="81">
        <f t="shared" si="0"/>
        <v>43.1</v>
      </c>
    </row>
    <row r="34" spans="2:19" ht="12.75" customHeight="1">
      <c r="B34" s="106" t="s">
        <v>231</v>
      </c>
      <c r="C34" s="114" t="s">
        <v>207</v>
      </c>
      <c r="D34" s="115"/>
      <c r="E34" s="115"/>
      <c r="F34" s="115"/>
      <c r="G34" s="115"/>
      <c r="H34" s="115"/>
      <c r="I34" s="115"/>
      <c r="J34" s="116"/>
      <c r="K34" s="106" t="s">
        <v>231</v>
      </c>
      <c r="L34" s="80">
        <v>0</v>
      </c>
      <c r="M34" s="80">
        <v>0</v>
      </c>
      <c r="N34" s="80">
        <v>4.38</v>
      </c>
      <c r="O34" s="80">
        <v>0</v>
      </c>
      <c r="P34" s="80">
        <v>0</v>
      </c>
      <c r="Q34" s="80">
        <v>0</v>
      </c>
      <c r="R34" s="80">
        <v>0</v>
      </c>
      <c r="S34" s="81">
        <f t="shared" si="0"/>
        <v>4.38</v>
      </c>
    </row>
    <row r="35" spans="2:19" ht="12.75" customHeight="1">
      <c r="B35" s="106" t="s">
        <v>232</v>
      </c>
      <c r="C35" s="114" t="s">
        <v>208</v>
      </c>
      <c r="D35" s="115"/>
      <c r="E35" s="115"/>
      <c r="F35" s="115"/>
      <c r="G35" s="115"/>
      <c r="H35" s="115"/>
      <c r="I35" s="115"/>
      <c r="J35" s="116"/>
      <c r="K35" s="106" t="s">
        <v>232</v>
      </c>
      <c r="L35" s="80">
        <v>60.12</v>
      </c>
      <c r="M35" s="80">
        <v>81.44</v>
      </c>
      <c r="N35" s="80">
        <v>8.42</v>
      </c>
      <c r="O35" s="80">
        <v>43.51</v>
      </c>
      <c r="P35" s="80">
        <v>0</v>
      </c>
      <c r="Q35" s="80">
        <v>24.76</v>
      </c>
      <c r="R35" s="80">
        <v>0</v>
      </c>
      <c r="S35" s="81">
        <f t="shared" si="0"/>
        <v>218.24999999999997</v>
      </c>
    </row>
    <row r="36" spans="2:19" ht="12.75" customHeight="1">
      <c r="B36" s="106" t="s">
        <v>233</v>
      </c>
      <c r="C36" s="114" t="s">
        <v>209</v>
      </c>
      <c r="D36" s="115"/>
      <c r="E36" s="115"/>
      <c r="F36" s="115"/>
      <c r="G36" s="115"/>
      <c r="H36" s="115"/>
      <c r="I36" s="115"/>
      <c r="J36" s="116"/>
      <c r="K36" s="106" t="s">
        <v>233</v>
      </c>
      <c r="L36" s="80">
        <v>55.96</v>
      </c>
      <c r="M36" s="80">
        <v>66.04</v>
      </c>
      <c r="N36" s="80">
        <v>4.4</v>
      </c>
      <c r="O36" s="80">
        <v>0</v>
      </c>
      <c r="P36" s="80">
        <v>0</v>
      </c>
      <c r="Q36" s="80">
        <v>0</v>
      </c>
      <c r="R36" s="80">
        <v>105.79</v>
      </c>
      <c r="S36" s="81">
        <f t="shared" si="0"/>
        <v>232.19</v>
      </c>
    </row>
    <row r="37" spans="2:19" ht="12.75" customHeight="1">
      <c r="B37" s="106" t="s">
        <v>234</v>
      </c>
      <c r="C37" s="114" t="s">
        <v>210</v>
      </c>
      <c r="D37" s="115"/>
      <c r="E37" s="115"/>
      <c r="F37" s="115"/>
      <c r="G37" s="115"/>
      <c r="H37" s="115"/>
      <c r="I37" s="115"/>
      <c r="J37" s="116"/>
      <c r="K37" s="106" t="s">
        <v>234</v>
      </c>
      <c r="L37" s="80">
        <v>6.56</v>
      </c>
      <c r="M37" s="80">
        <v>40.36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1">
        <f t="shared" si="0"/>
        <v>46.92</v>
      </c>
    </row>
    <row r="38" spans="2:19" ht="12.75" customHeight="1">
      <c r="B38" s="106" t="s">
        <v>235</v>
      </c>
      <c r="C38" s="114" t="s">
        <v>211</v>
      </c>
      <c r="D38" s="115"/>
      <c r="E38" s="115"/>
      <c r="F38" s="115"/>
      <c r="G38" s="115"/>
      <c r="H38" s="115"/>
      <c r="I38" s="115"/>
      <c r="J38" s="116"/>
      <c r="K38" s="106" t="s">
        <v>235</v>
      </c>
      <c r="L38" s="80">
        <v>27.42</v>
      </c>
      <c r="M38" s="80">
        <v>70.73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1">
        <f t="shared" si="0"/>
        <v>98.15</v>
      </c>
    </row>
    <row r="39" spans="2:19" ht="12.75" customHeight="1">
      <c r="B39" s="106" t="s">
        <v>236</v>
      </c>
      <c r="C39" s="114" t="s">
        <v>137</v>
      </c>
      <c r="D39" s="115"/>
      <c r="E39" s="115"/>
      <c r="F39" s="115"/>
      <c r="G39" s="115"/>
      <c r="H39" s="115"/>
      <c r="I39" s="115"/>
      <c r="J39" s="116"/>
      <c r="K39" s="106" t="s">
        <v>236</v>
      </c>
      <c r="L39" s="80">
        <v>11.32</v>
      </c>
      <c r="M39" s="80">
        <v>19.29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1">
        <f t="shared" si="0"/>
        <v>30.61</v>
      </c>
    </row>
    <row r="40" spans="2:19" ht="12.75" customHeight="1">
      <c r="B40" s="106" t="s">
        <v>237</v>
      </c>
      <c r="C40" s="114" t="s">
        <v>212</v>
      </c>
      <c r="D40" s="115"/>
      <c r="E40" s="115"/>
      <c r="F40" s="115"/>
      <c r="G40" s="115"/>
      <c r="H40" s="115"/>
      <c r="I40" s="115"/>
      <c r="J40" s="116"/>
      <c r="K40" s="106" t="s">
        <v>237</v>
      </c>
      <c r="L40" s="80">
        <v>0</v>
      </c>
      <c r="M40" s="80">
        <v>0</v>
      </c>
      <c r="N40" s="80">
        <v>0</v>
      </c>
      <c r="O40" s="80">
        <v>9.03</v>
      </c>
      <c r="P40" s="80">
        <v>0</v>
      </c>
      <c r="Q40" s="80">
        <v>0</v>
      </c>
      <c r="R40" s="80">
        <v>0</v>
      </c>
      <c r="S40" s="81">
        <f t="shared" si="0"/>
        <v>9.03</v>
      </c>
    </row>
    <row r="41" spans="2:19" ht="12.75" customHeight="1">
      <c r="B41" s="106" t="s">
        <v>238</v>
      </c>
      <c r="C41" s="114" t="s">
        <v>213</v>
      </c>
      <c r="D41" s="115"/>
      <c r="E41" s="115"/>
      <c r="F41" s="115"/>
      <c r="G41" s="115"/>
      <c r="H41" s="115"/>
      <c r="I41" s="115"/>
      <c r="J41" s="116"/>
      <c r="K41" s="106" t="s">
        <v>238</v>
      </c>
      <c r="L41" s="80">
        <v>12.36</v>
      </c>
      <c r="M41" s="80">
        <v>8.08</v>
      </c>
      <c r="N41" s="80">
        <v>7.49</v>
      </c>
      <c r="O41" s="80">
        <v>42.04</v>
      </c>
      <c r="P41" s="80">
        <v>0</v>
      </c>
      <c r="Q41" s="80">
        <v>28.96</v>
      </c>
      <c r="R41" s="80">
        <v>7.21</v>
      </c>
      <c r="S41" s="81">
        <f t="shared" si="0"/>
        <v>106.14</v>
      </c>
    </row>
    <row r="42" spans="2:19" ht="12.75" customHeight="1">
      <c r="B42" s="106" t="s">
        <v>239</v>
      </c>
      <c r="C42" s="114" t="s">
        <v>214</v>
      </c>
      <c r="D42" s="115"/>
      <c r="E42" s="115"/>
      <c r="F42" s="115"/>
      <c r="G42" s="115"/>
      <c r="H42" s="115"/>
      <c r="I42" s="115"/>
      <c r="J42" s="116"/>
      <c r="K42" s="106" t="s">
        <v>239</v>
      </c>
      <c r="L42" s="80">
        <v>0</v>
      </c>
      <c r="M42" s="80">
        <v>35.14</v>
      </c>
      <c r="N42" s="80">
        <v>53.01</v>
      </c>
      <c r="O42" s="80">
        <v>0</v>
      </c>
      <c r="P42" s="80">
        <v>0</v>
      </c>
      <c r="Q42" s="80">
        <v>0</v>
      </c>
      <c r="R42" s="80">
        <v>0</v>
      </c>
      <c r="S42" s="81">
        <f t="shared" si="0"/>
        <v>88.15</v>
      </c>
    </row>
    <row r="43" spans="2:19" ht="12.75" customHeight="1">
      <c r="B43" s="106" t="s">
        <v>240</v>
      </c>
      <c r="C43" s="114" t="s">
        <v>215</v>
      </c>
      <c r="D43" s="115"/>
      <c r="E43" s="115"/>
      <c r="F43" s="115"/>
      <c r="G43" s="115"/>
      <c r="H43" s="115"/>
      <c r="I43" s="115"/>
      <c r="J43" s="116"/>
      <c r="K43" s="106" t="s">
        <v>240</v>
      </c>
      <c r="L43" s="80">
        <v>0</v>
      </c>
      <c r="M43" s="80">
        <v>20.42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1">
        <f t="shared" si="0"/>
        <v>20.42</v>
      </c>
    </row>
    <row r="44" spans="2:17" s="30" customFormat="1" ht="12.75">
      <c r="B44" s="6"/>
      <c r="L44" s="36"/>
      <c r="M44" s="37"/>
      <c r="N44" s="37"/>
      <c r="O44" s="37"/>
      <c r="P44" s="38"/>
      <c r="Q44" s="36"/>
    </row>
    <row r="45" spans="2:17" s="30" customFormat="1" ht="12.75">
      <c r="B45" s="6"/>
      <c r="L45" s="35"/>
      <c r="M45" s="35"/>
      <c r="N45" s="35"/>
      <c r="O45" s="35"/>
      <c r="P45" s="35"/>
      <c r="Q45" s="35"/>
    </row>
    <row r="46" spans="2:17" s="30" customFormat="1" ht="12.75">
      <c r="B46" s="6"/>
      <c r="C46"/>
      <c r="L46" s="36"/>
      <c r="M46" s="36"/>
      <c r="N46" s="36"/>
      <c r="O46" s="36"/>
      <c r="P46" s="38"/>
      <c r="Q46" s="36"/>
    </row>
    <row r="47" spans="2:17" s="30" customFormat="1" ht="12.75">
      <c r="B47" s="6"/>
      <c r="C47"/>
      <c r="L47" s="46"/>
      <c r="M47" s="46"/>
      <c r="N47" s="46"/>
      <c r="O47" s="46"/>
      <c r="P47" s="47"/>
      <c r="Q47" s="46"/>
    </row>
    <row r="48" spans="2:17" s="30" customFormat="1" ht="12.75">
      <c r="B48" s="6"/>
      <c r="C48"/>
      <c r="L48" s="46"/>
      <c r="M48" s="46"/>
      <c r="N48" s="46"/>
      <c r="O48" s="46"/>
      <c r="P48" s="47"/>
      <c r="Q48" s="46"/>
    </row>
    <row r="49" spans="2:17" s="30" customFormat="1" ht="12.75">
      <c r="B49" s="6"/>
      <c r="C49"/>
      <c r="L49" s="46"/>
      <c r="M49" s="46"/>
      <c r="N49" s="46"/>
      <c r="O49" s="46"/>
      <c r="P49" s="47"/>
      <c r="Q49" s="46"/>
    </row>
    <row r="50" spans="2:17" s="30" customFormat="1" ht="12.75">
      <c r="B50" s="6"/>
      <c r="C50"/>
      <c r="L50" s="46"/>
      <c r="M50" s="46"/>
      <c r="N50" s="46"/>
      <c r="O50" s="46"/>
      <c r="P50" s="47"/>
      <c r="Q50" s="46"/>
    </row>
    <row r="51" spans="2:17" s="30" customFormat="1" ht="12.75">
      <c r="B51" s="6"/>
      <c r="C51"/>
      <c r="L51" s="46"/>
      <c r="M51" s="46"/>
      <c r="N51" s="46"/>
      <c r="O51" s="46"/>
      <c r="P51" s="47"/>
      <c r="Q51" s="46"/>
    </row>
    <row r="52" spans="2:17" s="30" customFormat="1" ht="12.75">
      <c r="B52" s="6"/>
      <c r="C52"/>
      <c r="L52" s="46"/>
      <c r="M52" s="46"/>
      <c r="N52" s="46"/>
      <c r="O52" s="46"/>
      <c r="P52" s="47"/>
      <c r="Q52" s="46"/>
    </row>
    <row r="53" spans="2:17" s="30" customFormat="1" ht="12.75">
      <c r="B53" s="6"/>
      <c r="C53"/>
      <c r="L53" s="46"/>
      <c r="M53" s="46"/>
      <c r="N53" s="46"/>
      <c r="O53" s="46"/>
      <c r="P53" s="47"/>
      <c r="Q53" s="46"/>
    </row>
    <row r="54" spans="2:17" s="30" customFormat="1" ht="12.75">
      <c r="B54" s="6"/>
      <c r="C54"/>
      <c r="L54" s="46"/>
      <c r="M54" s="46"/>
      <c r="N54" s="46"/>
      <c r="O54" s="46"/>
      <c r="P54" s="47"/>
      <c r="Q54" s="46"/>
    </row>
    <row r="55" spans="2:17" s="30" customFormat="1" ht="12.75">
      <c r="B55" s="6"/>
      <c r="C55"/>
      <c r="L55" s="46"/>
      <c r="M55" s="46"/>
      <c r="N55" s="46"/>
      <c r="O55" s="46"/>
      <c r="P55" s="47"/>
      <c r="Q55" s="46"/>
    </row>
    <row r="56" spans="2:17" s="30" customFormat="1" ht="12.75">
      <c r="B56" s="6"/>
      <c r="C56"/>
      <c r="L56" s="46"/>
      <c r="M56" s="46"/>
      <c r="N56" s="46"/>
      <c r="O56" s="46"/>
      <c r="P56" s="47"/>
      <c r="Q56" s="46"/>
    </row>
    <row r="57" spans="2:17" s="30" customFormat="1" ht="12.75">
      <c r="B57" s="6"/>
      <c r="C57"/>
      <c r="L57" s="46"/>
      <c r="M57" s="46"/>
      <c r="N57" s="46"/>
      <c r="O57" s="46"/>
      <c r="P57" s="47"/>
      <c r="Q57" s="46"/>
    </row>
    <row r="58" spans="2:17" s="30" customFormat="1" ht="12.75">
      <c r="B58" s="6"/>
      <c r="C58"/>
      <c r="L58" s="46"/>
      <c r="M58" s="46"/>
      <c r="N58" s="46"/>
      <c r="O58" s="46"/>
      <c r="P58" s="47"/>
      <c r="Q58" s="46"/>
    </row>
    <row r="59" spans="2:17" s="30" customFormat="1" ht="12.75">
      <c r="B59" s="6"/>
      <c r="C59"/>
      <c r="L59" s="46"/>
      <c r="M59" s="46"/>
      <c r="N59" s="46"/>
      <c r="O59" s="46"/>
      <c r="P59" s="47"/>
      <c r="Q59" s="46"/>
    </row>
    <row r="60" spans="2:17" s="30" customFormat="1" ht="12.75">
      <c r="B60" s="6"/>
      <c r="C60"/>
      <c r="L60" s="46"/>
      <c r="M60" s="46"/>
      <c r="N60" s="46"/>
      <c r="O60" s="46"/>
      <c r="P60" s="47"/>
      <c r="Q60" s="46"/>
    </row>
    <row r="61" spans="2:17" s="30" customFormat="1" ht="12.75">
      <c r="B61" s="6"/>
      <c r="C61"/>
      <c r="L61" s="46"/>
      <c r="M61" s="46"/>
      <c r="N61" s="46"/>
      <c r="O61" s="46"/>
      <c r="P61" s="47"/>
      <c r="Q61" s="46"/>
    </row>
    <row r="62" spans="2:17" s="30" customFormat="1" ht="12.75">
      <c r="B62" s="6"/>
      <c r="C62"/>
      <c r="L62" s="46"/>
      <c r="M62" s="46"/>
      <c r="N62" s="46"/>
      <c r="O62" s="46"/>
      <c r="P62" s="47"/>
      <c r="Q62" s="46"/>
    </row>
    <row r="63" spans="2:17" s="30" customFormat="1" ht="12.75">
      <c r="B63" s="6"/>
      <c r="C63"/>
      <c r="L63" s="46"/>
      <c r="M63" s="46"/>
      <c r="N63" s="46"/>
      <c r="O63" s="46"/>
      <c r="P63" s="47"/>
      <c r="Q63" s="46"/>
    </row>
    <row r="64" spans="2:17" s="30" customFormat="1" ht="12.75">
      <c r="B64" s="6"/>
      <c r="C64"/>
      <c r="L64" s="46"/>
      <c r="M64" s="46"/>
      <c r="N64" s="46"/>
      <c r="O64" s="46"/>
      <c r="P64" s="47"/>
      <c r="Q64" s="46"/>
    </row>
    <row r="65" spans="2:17" s="30" customFormat="1" ht="12.75">
      <c r="B65" s="6"/>
      <c r="C65"/>
      <c r="L65" s="46"/>
      <c r="M65" s="46"/>
      <c r="N65" s="46"/>
      <c r="O65" s="46"/>
      <c r="P65" s="47"/>
      <c r="Q65" s="46"/>
    </row>
    <row r="66" spans="2:17" s="30" customFormat="1" ht="12.75">
      <c r="B66" s="6"/>
      <c r="C66"/>
      <c r="L66" s="46"/>
      <c r="M66" s="46"/>
      <c r="N66" s="46"/>
      <c r="O66" s="46"/>
      <c r="P66" s="47"/>
      <c r="Q66" s="46"/>
    </row>
    <row r="67" spans="2:17" s="30" customFormat="1" ht="12.75">
      <c r="B67" s="6"/>
      <c r="C67"/>
      <c r="L67" s="46"/>
      <c r="M67" s="46"/>
      <c r="N67" s="46"/>
      <c r="O67" s="46"/>
      <c r="P67" s="47"/>
      <c r="Q67" s="46"/>
    </row>
    <row r="68" spans="2:17" s="30" customFormat="1" ht="12.75">
      <c r="B68" s="6"/>
      <c r="C68"/>
      <c r="L68" s="46"/>
      <c r="M68" s="46"/>
      <c r="N68" s="46"/>
      <c r="O68" s="46"/>
      <c r="P68" s="47"/>
      <c r="Q68" s="46"/>
    </row>
    <row r="69" spans="2:17" s="30" customFormat="1" ht="12.75">
      <c r="B69" s="6"/>
      <c r="C69"/>
      <c r="L69" s="46"/>
      <c r="M69" s="46"/>
      <c r="N69" s="46"/>
      <c r="O69" s="46"/>
      <c r="P69" s="47"/>
      <c r="Q69" s="46"/>
    </row>
    <row r="70" spans="2:17" s="30" customFormat="1" ht="12.75">
      <c r="B70" s="6"/>
      <c r="C70"/>
      <c r="L70" s="46"/>
      <c r="M70" s="46"/>
      <c r="N70" s="46"/>
      <c r="O70" s="46"/>
      <c r="P70" s="47"/>
      <c r="Q70" s="46"/>
    </row>
    <row r="71" spans="2:17" s="30" customFormat="1" ht="12.75">
      <c r="B71" s="6"/>
      <c r="L71" s="46"/>
      <c r="M71" s="46"/>
      <c r="N71" s="46"/>
      <c r="O71" s="46"/>
      <c r="P71" s="47"/>
      <c r="Q71" s="46"/>
    </row>
    <row r="72" spans="2:17" s="30" customFormat="1" ht="12.75">
      <c r="B72" s="6"/>
      <c r="L72" s="36"/>
      <c r="M72" s="37"/>
      <c r="N72" s="37"/>
      <c r="O72" s="37"/>
      <c r="P72" s="38"/>
      <c r="Q72" s="36"/>
    </row>
    <row r="73" spans="2:17" s="30" customFormat="1" ht="12.75">
      <c r="B73" s="6"/>
      <c r="L73" s="36"/>
      <c r="M73" s="37"/>
      <c r="N73" s="37"/>
      <c r="O73" s="37"/>
      <c r="P73" s="38"/>
      <c r="Q73" s="36"/>
    </row>
    <row r="74" spans="2:17" s="30" customFormat="1" ht="12.75">
      <c r="B74" s="6"/>
      <c r="L74" s="36"/>
      <c r="M74" s="37"/>
      <c r="N74" s="37"/>
      <c r="O74" s="37"/>
      <c r="P74" s="38"/>
      <c r="Q74" s="36"/>
    </row>
    <row r="75" spans="2:17" s="30" customFormat="1" ht="12.75">
      <c r="B75" s="6"/>
      <c r="L75" s="36"/>
      <c r="M75" s="37"/>
      <c r="N75" s="37"/>
      <c r="O75" s="37"/>
      <c r="P75" s="38"/>
      <c r="Q75" s="36"/>
    </row>
    <row r="76" spans="12:53" ht="12.75"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</row>
    <row r="77" spans="12:53" ht="12.75">
      <c r="L77" s="6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</row>
    <row r="78" spans="12:53" ht="12.75"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</row>
    <row r="79" spans="12:53" ht="12.75"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</row>
    <row r="80" spans="12:53" ht="12.75"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</row>
    <row r="81" spans="12:53" ht="12.75"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</row>
    <row r="82" spans="12:53" ht="12.75"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</row>
    <row r="83" spans="12:53" ht="12.75"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</row>
  </sheetData>
  <mergeCells count="35">
    <mergeCell ref="B16:J16"/>
    <mergeCell ref="C19:J19"/>
    <mergeCell ref="C20:J20"/>
    <mergeCell ref="C21:J21"/>
    <mergeCell ref="C18:J18"/>
    <mergeCell ref="C34:J34"/>
    <mergeCell ref="C30:J30"/>
    <mergeCell ref="C31:J31"/>
    <mergeCell ref="C32:J32"/>
    <mergeCell ref="C33:J33"/>
    <mergeCell ref="C26:J26"/>
    <mergeCell ref="C27:J27"/>
    <mergeCell ref="C28:J28"/>
    <mergeCell ref="C29:J29"/>
    <mergeCell ref="C22:J22"/>
    <mergeCell ref="C23:J23"/>
    <mergeCell ref="C24:J24"/>
    <mergeCell ref="C25:J25"/>
    <mergeCell ref="B1:L1"/>
    <mergeCell ref="B2:L2"/>
    <mergeCell ref="B3:L3"/>
    <mergeCell ref="B4:L4"/>
    <mergeCell ref="B6:F6"/>
    <mergeCell ref="G6:I6"/>
    <mergeCell ref="J10:L10"/>
    <mergeCell ref="J12:N12"/>
    <mergeCell ref="C35:J35"/>
    <mergeCell ref="C36:J36"/>
    <mergeCell ref="C37:J37"/>
    <mergeCell ref="C38:J38"/>
    <mergeCell ref="C43:J43"/>
    <mergeCell ref="C39:J39"/>
    <mergeCell ref="C40:J40"/>
    <mergeCell ref="C41:J41"/>
    <mergeCell ref="C42:J42"/>
  </mergeCells>
  <printOptions/>
  <pageMargins left="0.7874015748031497" right="0.7874015748031497" top="0.72" bottom="0.984251968503937" header="0" footer="0"/>
  <pageSetup horizontalDpi="600" verticalDpi="600" orientation="landscape" paperSize="124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36"/>
  <sheetViews>
    <sheetView workbookViewId="0" topLeftCell="A1">
      <selection activeCell="H36" sqref="H36"/>
    </sheetView>
  </sheetViews>
  <sheetFormatPr defaultColWidth="11.421875" defaultRowHeight="12.75"/>
  <sheetData>
    <row r="2" spans="2:43" ht="12.75">
      <c r="B2" s="133" t="s">
        <v>15</v>
      </c>
      <c r="C2" s="134"/>
      <c r="D2" s="134"/>
      <c r="E2" s="134"/>
      <c r="F2" s="134"/>
      <c r="G2" s="134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</row>
    <row r="3" spans="2:43" s="52" customFormat="1" ht="12.75">
      <c r="B3" s="49" t="s">
        <v>21</v>
      </c>
      <c r="C3" s="49" t="s">
        <v>16</v>
      </c>
      <c r="D3" s="49" t="s">
        <v>17</v>
      </c>
      <c r="E3" s="49" t="s">
        <v>18</v>
      </c>
      <c r="F3" s="50" t="s">
        <v>19</v>
      </c>
      <c r="G3" s="49" t="s">
        <v>20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</row>
    <row r="4" spans="2:43" ht="33.75">
      <c r="B4" s="44" t="s">
        <v>216</v>
      </c>
      <c r="C4" s="44" t="s">
        <v>194</v>
      </c>
      <c r="D4" s="44" t="s">
        <v>241</v>
      </c>
      <c r="E4" s="44" t="s">
        <v>242</v>
      </c>
      <c r="F4" s="45">
        <v>6.1</v>
      </c>
      <c r="G4" s="44" t="s">
        <v>88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2:43" ht="33.75">
      <c r="B5" s="44" t="s">
        <v>217</v>
      </c>
      <c r="C5" s="44" t="s">
        <v>195</v>
      </c>
      <c r="D5" s="44" t="s">
        <v>142</v>
      </c>
      <c r="E5" s="44" t="s">
        <v>243</v>
      </c>
      <c r="F5" s="45">
        <v>5.95</v>
      </c>
      <c r="G5" s="44" t="s">
        <v>88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2:43" ht="22.5">
      <c r="B6" s="44" t="s">
        <v>218</v>
      </c>
      <c r="C6" s="44" t="s">
        <v>196</v>
      </c>
      <c r="D6" s="44" t="s">
        <v>244</v>
      </c>
      <c r="E6" s="44" t="s">
        <v>245</v>
      </c>
      <c r="F6" s="45">
        <v>4.7</v>
      </c>
      <c r="G6" s="44" t="s">
        <v>91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2:43" ht="45">
      <c r="B7" s="44" t="s">
        <v>219</v>
      </c>
      <c r="C7" s="44" t="s">
        <v>197</v>
      </c>
      <c r="D7" s="44" t="s">
        <v>246</v>
      </c>
      <c r="E7" s="44" t="s">
        <v>247</v>
      </c>
      <c r="F7" s="45">
        <v>5.94</v>
      </c>
      <c r="G7" s="44" t="s">
        <v>143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2:43" ht="33.75">
      <c r="B8" s="44" t="s">
        <v>222</v>
      </c>
      <c r="C8" s="44" t="s">
        <v>200</v>
      </c>
      <c r="D8" s="44" t="s">
        <v>248</v>
      </c>
      <c r="E8" s="44" t="s">
        <v>136</v>
      </c>
      <c r="F8" s="45">
        <v>7.3</v>
      </c>
      <c r="G8" s="44" t="s">
        <v>91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2:43" ht="56.25">
      <c r="B9" s="44" t="s">
        <v>223</v>
      </c>
      <c r="C9" s="44" t="s">
        <v>201</v>
      </c>
      <c r="D9" s="44" t="s">
        <v>249</v>
      </c>
      <c r="E9" s="44" t="s">
        <v>250</v>
      </c>
      <c r="F9" s="45">
        <v>5.33</v>
      </c>
      <c r="G9" s="44" t="s">
        <v>141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2:43" ht="22.5">
      <c r="B10" s="44" t="s">
        <v>220</v>
      </c>
      <c r="C10" s="44" t="s">
        <v>198</v>
      </c>
      <c r="D10" s="44" t="s">
        <v>89</v>
      </c>
      <c r="E10" s="44" t="s">
        <v>251</v>
      </c>
      <c r="F10" s="45">
        <v>6.3</v>
      </c>
      <c r="G10" s="44" t="s">
        <v>90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2:43" ht="22.5">
      <c r="B11" s="44" t="s">
        <v>221</v>
      </c>
      <c r="C11" s="44" t="s">
        <v>199</v>
      </c>
      <c r="D11" s="44" t="s">
        <v>22</v>
      </c>
      <c r="E11" s="44" t="s">
        <v>251</v>
      </c>
      <c r="F11" s="45">
        <v>-999</v>
      </c>
      <c r="G11" s="44" t="s">
        <v>22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2:43" ht="33.75">
      <c r="B12" s="44" t="s">
        <v>225</v>
      </c>
      <c r="C12" s="44" t="s">
        <v>203</v>
      </c>
      <c r="D12" s="44" t="s">
        <v>87</v>
      </c>
      <c r="E12" s="44" t="s">
        <v>252</v>
      </c>
      <c r="F12" s="45">
        <v>6.05</v>
      </c>
      <c r="G12" s="44" t="s">
        <v>253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</row>
    <row r="13" spans="2:43" ht="22.5">
      <c r="B13" s="44" t="s">
        <v>224</v>
      </c>
      <c r="C13" s="44" t="s">
        <v>254</v>
      </c>
      <c r="D13" s="44" t="s">
        <v>22</v>
      </c>
      <c r="E13" s="44" t="s">
        <v>22</v>
      </c>
      <c r="F13" s="45">
        <v>-999</v>
      </c>
      <c r="G13" s="44" t="s">
        <v>22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2:43" ht="33.75">
      <c r="B14" s="44" t="s">
        <v>226</v>
      </c>
      <c r="C14" s="44" t="s">
        <v>204</v>
      </c>
      <c r="D14" s="44" t="s">
        <v>89</v>
      </c>
      <c r="E14" s="44" t="s">
        <v>255</v>
      </c>
      <c r="F14" s="45">
        <v>6</v>
      </c>
      <c r="G14" s="44" t="s">
        <v>256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2:43" ht="33.75">
      <c r="B15" s="44" t="s">
        <v>228</v>
      </c>
      <c r="C15" s="44" t="s">
        <v>205</v>
      </c>
      <c r="D15" s="44" t="s">
        <v>257</v>
      </c>
      <c r="E15" s="44" t="s">
        <v>258</v>
      </c>
      <c r="F15" s="45">
        <v>6.22</v>
      </c>
      <c r="G15" s="44" t="s">
        <v>141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</row>
    <row r="16" spans="2:43" ht="22.5">
      <c r="B16" s="44" t="s">
        <v>227</v>
      </c>
      <c r="C16" s="44" t="s">
        <v>180</v>
      </c>
      <c r="D16" s="44" t="s">
        <v>259</v>
      </c>
      <c r="E16" s="44" t="s">
        <v>260</v>
      </c>
      <c r="F16" s="45">
        <v>5</v>
      </c>
      <c r="G16" s="44" t="s">
        <v>261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2:43" ht="33.75">
      <c r="B17" s="44" t="s">
        <v>232</v>
      </c>
      <c r="C17" s="44" t="s">
        <v>208</v>
      </c>
      <c r="D17" s="44" t="s">
        <v>262</v>
      </c>
      <c r="E17" s="44" t="s">
        <v>136</v>
      </c>
      <c r="F17" s="45">
        <v>6.47</v>
      </c>
      <c r="G17" s="44" t="s">
        <v>143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2:43" ht="33.75">
      <c r="B18" s="44" t="s">
        <v>231</v>
      </c>
      <c r="C18" s="44" t="s">
        <v>207</v>
      </c>
      <c r="D18" s="44" t="s">
        <v>138</v>
      </c>
      <c r="E18" s="44" t="s">
        <v>136</v>
      </c>
      <c r="F18" s="45">
        <v>6.55</v>
      </c>
      <c r="G18" s="44" t="s">
        <v>139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2:43" ht="12.75">
      <c r="B19" s="44" t="s">
        <v>229</v>
      </c>
      <c r="C19" s="44" t="s">
        <v>263</v>
      </c>
      <c r="D19" s="44" t="s">
        <v>87</v>
      </c>
      <c r="E19" s="44" t="s">
        <v>247</v>
      </c>
      <c r="F19" s="45">
        <v>5.78</v>
      </c>
      <c r="G19" s="44" t="s">
        <v>88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2:43" ht="22.5">
      <c r="B20" s="44" t="s">
        <v>230</v>
      </c>
      <c r="C20" s="44" t="s">
        <v>186</v>
      </c>
      <c r="D20" s="44" t="s">
        <v>87</v>
      </c>
      <c r="E20" s="44" t="s">
        <v>247</v>
      </c>
      <c r="F20" s="45">
        <v>6</v>
      </c>
      <c r="G20" s="44" t="s">
        <v>264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2:43" ht="22.5">
      <c r="B21" s="44" t="s">
        <v>233</v>
      </c>
      <c r="C21" s="44" t="s">
        <v>209</v>
      </c>
      <c r="D21" s="44" t="s">
        <v>265</v>
      </c>
      <c r="E21" s="44" t="s">
        <v>247</v>
      </c>
      <c r="F21" s="45">
        <v>5.5</v>
      </c>
      <c r="G21" s="44" t="s">
        <v>88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2:43" ht="22.5">
      <c r="B22" s="44" t="s">
        <v>235</v>
      </c>
      <c r="C22" s="44" t="s">
        <v>211</v>
      </c>
      <c r="D22" s="44" t="s">
        <v>89</v>
      </c>
      <c r="E22" s="44" t="s">
        <v>136</v>
      </c>
      <c r="F22" s="45">
        <v>6.44</v>
      </c>
      <c r="G22" s="44" t="s">
        <v>266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2:43" ht="33.75">
      <c r="B23" s="44" t="s">
        <v>234</v>
      </c>
      <c r="C23" s="44" t="s">
        <v>210</v>
      </c>
      <c r="D23" s="44" t="s">
        <v>267</v>
      </c>
      <c r="E23" s="44" t="s">
        <v>268</v>
      </c>
      <c r="F23" s="45">
        <v>6.71</v>
      </c>
      <c r="G23" s="44" t="s">
        <v>140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</row>
    <row r="24" spans="2:43" ht="33.75">
      <c r="B24" s="44" t="s">
        <v>236</v>
      </c>
      <c r="C24" s="44" t="s">
        <v>269</v>
      </c>
      <c r="D24" s="44" t="s">
        <v>270</v>
      </c>
      <c r="E24" s="44" t="s">
        <v>136</v>
      </c>
      <c r="F24" s="45">
        <v>7.9</v>
      </c>
      <c r="G24" s="44" t="s">
        <v>91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2:43" ht="22.5">
      <c r="B25" s="44" t="s">
        <v>237</v>
      </c>
      <c r="C25" s="44" t="s">
        <v>271</v>
      </c>
      <c r="D25" s="44" t="s">
        <v>265</v>
      </c>
      <c r="E25" s="44" t="s">
        <v>144</v>
      </c>
      <c r="F25" s="45">
        <v>6.35</v>
      </c>
      <c r="G25" s="44" t="s">
        <v>91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</row>
    <row r="26" spans="2:43" ht="22.5">
      <c r="B26" s="44" t="s">
        <v>238</v>
      </c>
      <c r="C26" s="44" t="s">
        <v>213</v>
      </c>
      <c r="D26" s="44" t="s">
        <v>22</v>
      </c>
      <c r="E26" s="44" t="s">
        <v>22</v>
      </c>
      <c r="F26" s="45">
        <v>-999</v>
      </c>
      <c r="G26" s="44" t="s">
        <v>22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2:43" ht="22.5">
      <c r="B27" s="44" t="s">
        <v>239</v>
      </c>
      <c r="C27" s="44" t="s">
        <v>214</v>
      </c>
      <c r="D27" s="44" t="s">
        <v>87</v>
      </c>
      <c r="E27" s="44" t="s">
        <v>144</v>
      </c>
      <c r="F27" s="45">
        <v>5</v>
      </c>
      <c r="G27" s="44" t="s">
        <v>91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</row>
    <row r="28" spans="2:43" ht="22.5">
      <c r="B28" s="44" t="s">
        <v>240</v>
      </c>
      <c r="C28" s="44" t="s">
        <v>215</v>
      </c>
      <c r="D28" s="44" t="s">
        <v>272</v>
      </c>
      <c r="E28" s="44" t="s">
        <v>260</v>
      </c>
      <c r="F28" s="45">
        <v>6.04</v>
      </c>
      <c r="G28" s="44" t="s">
        <v>140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2:43" ht="12.75">
      <c r="B29" s="36"/>
      <c r="C29" s="37"/>
      <c r="D29" s="37"/>
      <c r="E29" s="37"/>
      <c r="F29" s="38"/>
      <c r="G29" s="36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</row>
    <row r="30" spans="2:7" s="41" customFormat="1" ht="25.5" customHeight="1">
      <c r="B30" s="135" t="s">
        <v>23</v>
      </c>
      <c r="C30" s="136"/>
      <c r="D30" s="136"/>
      <c r="E30" s="136"/>
      <c r="F30" s="136"/>
      <c r="G30" s="136"/>
    </row>
    <row r="31" spans="2:7" s="41" customFormat="1" ht="22.5" customHeight="1">
      <c r="B31" s="135" t="s">
        <v>79</v>
      </c>
      <c r="C31" s="136"/>
      <c r="D31" s="136"/>
      <c r="E31" s="136"/>
      <c r="F31" s="136"/>
      <c r="G31" s="136"/>
    </row>
    <row r="32" spans="2:7" s="41" customFormat="1" ht="25.5" customHeight="1">
      <c r="B32" s="135" t="s">
        <v>24</v>
      </c>
      <c r="C32" s="136"/>
      <c r="D32" s="136"/>
      <c r="E32" s="136"/>
      <c r="F32" s="136"/>
      <c r="G32" s="136"/>
    </row>
    <row r="33" spans="2:7" s="41" customFormat="1" ht="27" customHeight="1">
      <c r="B33" s="135" t="s">
        <v>25</v>
      </c>
      <c r="C33" s="136"/>
      <c r="D33" s="136"/>
      <c r="E33" s="136"/>
      <c r="F33" s="136"/>
      <c r="G33" s="136"/>
    </row>
    <row r="34" spans="2:7" s="41" customFormat="1" ht="23.25" customHeight="1">
      <c r="B34" s="135" t="s">
        <v>26</v>
      </c>
      <c r="C34" s="136"/>
      <c r="D34" s="136"/>
      <c r="E34" s="136"/>
      <c r="F34" s="136"/>
      <c r="G34" s="136"/>
    </row>
    <row r="35" spans="2:7" s="41" customFormat="1" ht="35.25" customHeight="1">
      <c r="B35" s="135" t="s">
        <v>80</v>
      </c>
      <c r="C35" s="136"/>
      <c r="D35" s="136"/>
      <c r="E35" s="136"/>
      <c r="F35" s="136"/>
      <c r="G35" s="136"/>
    </row>
    <row r="36" spans="2:7" s="41" customFormat="1" ht="23.25" customHeight="1">
      <c r="B36" s="135" t="s">
        <v>92</v>
      </c>
      <c r="C36" s="136"/>
      <c r="D36" s="136"/>
      <c r="E36" s="136"/>
      <c r="F36" s="136"/>
      <c r="G36" s="136"/>
    </row>
  </sheetData>
  <mergeCells count="8">
    <mergeCell ref="B2:G2"/>
    <mergeCell ref="B30:G30"/>
    <mergeCell ref="B31:G31"/>
    <mergeCell ref="B36:G36"/>
    <mergeCell ref="B32:G32"/>
    <mergeCell ref="B33:G33"/>
    <mergeCell ref="B34:G34"/>
    <mergeCell ref="B35:G35"/>
  </mergeCells>
  <printOptions/>
  <pageMargins left="0.75" right="0.75" top="0.15" bottom="0.05" header="0" footer="0"/>
  <pageSetup horizontalDpi="600" verticalDpi="600" orientation="landscape" paperSize="124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workbookViewId="0" topLeftCell="A1">
      <selection activeCell="N27" sqref="N27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57421875" style="0" customWidth="1"/>
    <col min="13" max="13" width="10.7109375" style="0" customWidth="1"/>
    <col min="14" max="14" width="13.140625" style="0" customWidth="1"/>
    <col min="15" max="15" width="12.28125" style="0" customWidth="1"/>
    <col min="16" max="16" width="10.7109375" style="0" customWidth="1"/>
    <col min="17" max="17" width="13.7109375" style="0" customWidth="1"/>
    <col min="18" max="18" width="15.00390625" style="0" customWidth="1"/>
    <col min="19" max="19" width="15.421875" style="0" customWidth="1"/>
    <col min="20" max="20" width="11.8515625" style="0" customWidth="1"/>
    <col min="21" max="21" width="14.28125" style="0" customWidth="1"/>
    <col min="22" max="22" width="15.28125" style="0" customWidth="1"/>
    <col min="24" max="24" width="14.28125" style="0" customWidth="1"/>
    <col min="25" max="16384" width="2.7109375" style="0" customWidth="1"/>
  </cols>
  <sheetData>
    <row r="1" spans="2:12" s="1" customFormat="1" ht="12">
      <c r="B1" s="125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s="1" customFormat="1" ht="12">
      <c r="B2" s="125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12" s="1" customFormat="1" ht="12">
      <c r="B3" s="125" t="s">
        <v>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2:12" s="1" customFormat="1" ht="12">
      <c r="B4" s="125" t="s">
        <v>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6" spans="2:10" s="1" customFormat="1" ht="12">
      <c r="B6" s="137" t="s">
        <v>4</v>
      </c>
      <c r="C6" s="138"/>
      <c r="D6" s="138"/>
      <c r="E6" s="138"/>
      <c r="F6" s="139"/>
      <c r="G6" s="120"/>
      <c r="H6" s="121"/>
      <c r="I6" s="121"/>
      <c r="J6" s="60" t="s">
        <v>192</v>
      </c>
    </row>
    <row r="7" s="1" customFormat="1" ht="12"/>
    <row r="8" spans="1:16" s="1" customFormat="1" ht="12">
      <c r="A8" s="1" t="s">
        <v>5</v>
      </c>
      <c r="B8" s="94" t="s">
        <v>6</v>
      </c>
      <c r="C8" s="95"/>
      <c r="D8" s="95"/>
      <c r="E8" s="95"/>
      <c r="F8" s="95"/>
      <c r="G8" s="95"/>
      <c r="H8" s="95"/>
      <c r="I8" s="95"/>
      <c r="J8" s="95" t="s">
        <v>27</v>
      </c>
      <c r="K8" s="95"/>
      <c r="L8" s="95"/>
      <c r="M8" s="95"/>
      <c r="N8" s="95"/>
      <c r="O8" s="76"/>
      <c r="P8" s="67"/>
    </row>
    <row r="9" spans="2:16" s="2" customFormat="1" ht="12">
      <c r="B9" s="96" t="s">
        <v>7</v>
      </c>
      <c r="C9" s="67"/>
      <c r="D9" s="67"/>
      <c r="E9" s="67"/>
      <c r="F9" s="67"/>
      <c r="G9" s="67"/>
      <c r="H9" s="67"/>
      <c r="I9" s="67"/>
      <c r="J9" s="67" t="s">
        <v>188</v>
      </c>
      <c r="K9" s="67"/>
      <c r="L9" s="67"/>
      <c r="M9" s="67"/>
      <c r="N9" s="67"/>
      <c r="O9" s="77"/>
      <c r="P9" s="67"/>
    </row>
    <row r="10" spans="2:16" s="1" customFormat="1" ht="12">
      <c r="B10" s="96" t="s">
        <v>10</v>
      </c>
      <c r="C10" s="67"/>
      <c r="D10" s="67"/>
      <c r="E10" s="67"/>
      <c r="F10" s="67"/>
      <c r="G10" s="67"/>
      <c r="H10" s="67"/>
      <c r="I10" s="67"/>
      <c r="J10" s="140">
        <v>2001</v>
      </c>
      <c r="K10" s="140"/>
      <c r="L10" s="140"/>
      <c r="M10" s="140"/>
      <c r="N10" s="67"/>
      <c r="O10" s="77"/>
      <c r="P10" s="67"/>
    </row>
    <row r="11" spans="2:16" s="1" customFormat="1" ht="12">
      <c r="B11" s="96" t="s">
        <v>8</v>
      </c>
      <c r="C11" s="67"/>
      <c r="D11" s="67"/>
      <c r="E11" s="67"/>
      <c r="F11" s="67"/>
      <c r="G11" s="67"/>
      <c r="H11" s="67"/>
      <c r="I11" s="67"/>
      <c r="J11" s="67" t="s">
        <v>13</v>
      </c>
      <c r="K11" s="67"/>
      <c r="L11" s="67"/>
      <c r="M11" s="67"/>
      <c r="N11" s="67"/>
      <c r="O11" s="77"/>
      <c r="P11" s="67"/>
    </row>
    <row r="12" spans="2:16" s="1" customFormat="1" ht="12">
      <c r="B12" s="97" t="s">
        <v>9</v>
      </c>
      <c r="C12" s="98"/>
      <c r="D12" s="98"/>
      <c r="E12" s="98"/>
      <c r="F12" s="98"/>
      <c r="G12" s="98"/>
      <c r="H12" s="98"/>
      <c r="I12" s="98"/>
      <c r="J12" s="99" t="s">
        <v>135</v>
      </c>
      <c r="K12" s="99"/>
      <c r="L12" s="99"/>
      <c r="M12" s="99"/>
      <c r="N12" s="99"/>
      <c r="O12" s="100"/>
      <c r="P12" s="78"/>
    </row>
    <row r="13" spans="2:15" s="59" customFormat="1" ht="12.7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4" ht="33.75" customHeight="1"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62" t="s">
        <v>180</v>
      </c>
      <c r="M15" s="62" t="s">
        <v>181</v>
      </c>
      <c r="N15" s="62" t="s">
        <v>182</v>
      </c>
      <c r="O15" s="62" t="s">
        <v>183</v>
      </c>
      <c r="P15" s="62" t="s">
        <v>184</v>
      </c>
      <c r="Q15" s="62" t="s">
        <v>185</v>
      </c>
      <c r="R15" s="62" t="s">
        <v>186</v>
      </c>
      <c r="S15" s="62" t="s">
        <v>187</v>
      </c>
      <c r="T15" s="39"/>
      <c r="U15" s="39"/>
      <c r="V15" s="39"/>
      <c r="W15" s="39"/>
      <c r="X15" s="39"/>
    </row>
    <row r="16" spans="2:24" ht="12.75">
      <c r="B16" s="127" t="s">
        <v>75</v>
      </c>
      <c r="C16" s="128"/>
      <c r="D16" s="128"/>
      <c r="E16" s="128"/>
      <c r="F16" s="128"/>
      <c r="G16" s="128"/>
      <c r="H16" s="128"/>
      <c r="I16" s="128"/>
      <c r="J16" s="129"/>
      <c r="K16" s="61" t="s">
        <v>76</v>
      </c>
      <c r="L16" s="63">
        <v>2101</v>
      </c>
      <c r="M16" s="63">
        <v>2102</v>
      </c>
      <c r="N16" s="63">
        <v>2103</v>
      </c>
      <c r="O16" s="63">
        <v>2104</v>
      </c>
      <c r="P16" s="63">
        <v>2105</v>
      </c>
      <c r="Q16" s="63">
        <v>2106</v>
      </c>
      <c r="R16" s="63">
        <v>2107</v>
      </c>
      <c r="S16" s="63">
        <v>21</v>
      </c>
      <c r="T16" s="40"/>
      <c r="U16" s="40"/>
      <c r="V16" s="40"/>
      <c r="W16" s="40"/>
      <c r="X16" s="40"/>
    </row>
    <row r="17" spans="20:24" ht="12.75">
      <c r="T17" s="30"/>
      <c r="U17" s="30"/>
      <c r="V17" s="30"/>
      <c r="W17" s="30"/>
      <c r="X17" s="30"/>
    </row>
    <row r="18" spans="2:24" s="54" customFormat="1" ht="12.75">
      <c r="B18" s="143" t="s">
        <v>134</v>
      </c>
      <c r="C18" s="143"/>
      <c r="D18" s="143"/>
      <c r="E18" s="143"/>
      <c r="F18" s="143"/>
      <c r="G18" s="143"/>
      <c r="H18" s="143"/>
      <c r="I18" s="143"/>
      <c r="J18" s="144"/>
      <c r="K18" s="91" t="s">
        <v>124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2">
        <f>SUM(L18:R18)</f>
        <v>0</v>
      </c>
      <c r="T18" s="53"/>
      <c r="U18" s="53"/>
      <c r="V18" s="53"/>
      <c r="W18" s="53"/>
      <c r="X18" s="53"/>
    </row>
    <row r="19" spans="2:24" s="54" customFormat="1" ht="12.75">
      <c r="B19" s="141" t="s">
        <v>28</v>
      </c>
      <c r="C19" s="141"/>
      <c r="D19" s="141"/>
      <c r="E19" s="141"/>
      <c r="F19" s="141"/>
      <c r="G19" s="141"/>
      <c r="H19" s="141"/>
      <c r="I19" s="141"/>
      <c r="J19" s="142"/>
      <c r="K19" s="91" t="s">
        <v>125</v>
      </c>
      <c r="L19" s="85">
        <v>0</v>
      </c>
      <c r="M19" s="85">
        <v>0</v>
      </c>
      <c r="N19" s="85">
        <v>0</v>
      </c>
      <c r="O19" s="85">
        <v>0.36</v>
      </c>
      <c r="P19" s="85">
        <v>0</v>
      </c>
      <c r="Q19" s="85">
        <v>18.49</v>
      </c>
      <c r="R19" s="85">
        <v>0</v>
      </c>
      <c r="S19" s="102">
        <f aca="true" t="shared" si="0" ref="S19:S26">SUM(L19:R19)</f>
        <v>18.849999999999998</v>
      </c>
      <c r="T19" s="53"/>
      <c r="U19" s="53"/>
      <c r="V19" s="53"/>
      <c r="W19" s="53"/>
      <c r="X19" s="53"/>
    </row>
    <row r="20" spans="2:24" s="54" customFormat="1" ht="12.75">
      <c r="B20" s="141" t="s">
        <v>29</v>
      </c>
      <c r="C20" s="141"/>
      <c r="D20" s="141"/>
      <c r="E20" s="141"/>
      <c r="F20" s="141"/>
      <c r="G20" s="141"/>
      <c r="H20" s="141"/>
      <c r="I20" s="141"/>
      <c r="J20" s="142"/>
      <c r="K20" s="91" t="s">
        <v>126</v>
      </c>
      <c r="L20" s="85">
        <v>48.04</v>
      </c>
      <c r="M20" s="85">
        <v>7.48</v>
      </c>
      <c r="N20" s="85">
        <v>1.81</v>
      </c>
      <c r="O20" s="85">
        <v>25.6</v>
      </c>
      <c r="P20" s="85">
        <v>0</v>
      </c>
      <c r="Q20" s="85">
        <v>54.31</v>
      </c>
      <c r="R20" s="85">
        <v>8.38</v>
      </c>
      <c r="S20" s="102">
        <f t="shared" si="0"/>
        <v>145.62</v>
      </c>
      <c r="T20" s="53"/>
      <c r="U20" s="53"/>
      <c r="V20" s="53"/>
      <c r="W20" s="53"/>
      <c r="X20" s="53"/>
    </row>
    <row r="21" spans="2:24" s="54" customFormat="1" ht="12.75">
      <c r="B21" s="141" t="s">
        <v>30</v>
      </c>
      <c r="C21" s="141"/>
      <c r="D21" s="141"/>
      <c r="E21" s="141"/>
      <c r="F21" s="141"/>
      <c r="G21" s="141"/>
      <c r="H21" s="141"/>
      <c r="I21" s="141"/>
      <c r="J21" s="142"/>
      <c r="K21" s="91" t="s">
        <v>127</v>
      </c>
      <c r="L21" s="85">
        <v>32.68</v>
      </c>
      <c r="M21" s="85">
        <v>59.93</v>
      </c>
      <c r="N21" s="85">
        <v>1.36</v>
      </c>
      <c r="O21" s="85">
        <v>15.19</v>
      </c>
      <c r="P21" s="85">
        <v>0</v>
      </c>
      <c r="Q21" s="85">
        <v>14.51</v>
      </c>
      <c r="R21" s="85">
        <v>0</v>
      </c>
      <c r="S21" s="102">
        <f t="shared" si="0"/>
        <v>123.67</v>
      </c>
      <c r="T21" s="53"/>
      <c r="U21" s="53"/>
      <c r="V21" s="53"/>
      <c r="W21" s="53"/>
      <c r="X21" s="53"/>
    </row>
    <row r="22" spans="2:24" s="54" customFormat="1" ht="12.75">
      <c r="B22" s="141" t="s">
        <v>133</v>
      </c>
      <c r="C22" s="141"/>
      <c r="D22" s="141"/>
      <c r="E22" s="141"/>
      <c r="F22" s="141"/>
      <c r="G22" s="141"/>
      <c r="H22" s="141"/>
      <c r="I22" s="141"/>
      <c r="J22" s="142"/>
      <c r="K22" s="91" t="s">
        <v>128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2">
        <f t="shared" si="0"/>
        <v>0</v>
      </c>
      <c r="T22" s="53"/>
      <c r="U22" s="53"/>
      <c r="V22" s="53"/>
      <c r="W22" s="53"/>
      <c r="X22" s="53"/>
    </row>
    <row r="23" spans="2:24" s="54" customFormat="1" ht="12.75">
      <c r="B23" s="141" t="s">
        <v>31</v>
      </c>
      <c r="C23" s="141"/>
      <c r="D23" s="141"/>
      <c r="E23" s="141"/>
      <c r="F23" s="141"/>
      <c r="G23" s="141"/>
      <c r="H23" s="141"/>
      <c r="I23" s="141"/>
      <c r="J23" s="142"/>
      <c r="K23" s="91" t="s">
        <v>129</v>
      </c>
      <c r="L23" s="85">
        <v>105.26</v>
      </c>
      <c r="M23" s="85">
        <v>66.71</v>
      </c>
      <c r="N23" s="85">
        <v>33.05</v>
      </c>
      <c r="O23" s="85">
        <v>23.4</v>
      </c>
      <c r="P23" s="85">
        <v>0.85</v>
      </c>
      <c r="Q23" s="85">
        <v>4.97</v>
      </c>
      <c r="R23" s="85">
        <v>1.14</v>
      </c>
      <c r="S23" s="102">
        <f t="shared" si="0"/>
        <v>235.37999999999997</v>
      </c>
      <c r="T23" s="53"/>
      <c r="U23" s="53"/>
      <c r="V23" s="53"/>
      <c r="W23" s="53"/>
      <c r="X23" s="53"/>
    </row>
    <row r="24" spans="2:24" s="54" customFormat="1" ht="12.75">
      <c r="B24" s="141" t="s">
        <v>32</v>
      </c>
      <c r="C24" s="141"/>
      <c r="D24" s="141"/>
      <c r="E24" s="141"/>
      <c r="F24" s="141"/>
      <c r="G24" s="141"/>
      <c r="H24" s="141"/>
      <c r="I24" s="141"/>
      <c r="J24" s="142"/>
      <c r="K24" s="91" t="s">
        <v>130</v>
      </c>
      <c r="L24" s="85">
        <v>500.39</v>
      </c>
      <c r="M24" s="85">
        <v>397.7</v>
      </c>
      <c r="N24" s="85">
        <v>174.25</v>
      </c>
      <c r="O24" s="85">
        <v>64.48</v>
      </c>
      <c r="P24" s="85">
        <v>89.08</v>
      </c>
      <c r="Q24" s="85">
        <v>56.08</v>
      </c>
      <c r="R24" s="85">
        <v>214.09</v>
      </c>
      <c r="S24" s="102">
        <f t="shared" si="0"/>
        <v>1496.0699999999997</v>
      </c>
      <c r="T24" s="53"/>
      <c r="U24" s="53"/>
      <c r="V24" s="53"/>
      <c r="W24" s="53"/>
      <c r="X24" s="53"/>
    </row>
    <row r="25" spans="2:24" s="54" customFormat="1" ht="12.75">
      <c r="B25" s="141" t="s">
        <v>33</v>
      </c>
      <c r="C25" s="141"/>
      <c r="D25" s="141"/>
      <c r="E25" s="141"/>
      <c r="F25" s="141"/>
      <c r="G25" s="141"/>
      <c r="H25" s="141"/>
      <c r="I25" s="141"/>
      <c r="J25" s="142"/>
      <c r="K25" s="91" t="s">
        <v>131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14.62</v>
      </c>
      <c r="S25" s="102">
        <f t="shared" si="0"/>
        <v>14.62</v>
      </c>
      <c r="T25" s="53"/>
      <c r="U25" s="53"/>
      <c r="V25" s="53"/>
      <c r="W25" s="53"/>
      <c r="X25" s="53"/>
    </row>
    <row r="26" spans="2:24" s="54" customFormat="1" ht="12.75">
      <c r="B26" s="141" t="s">
        <v>108</v>
      </c>
      <c r="C26" s="141"/>
      <c r="D26" s="141"/>
      <c r="E26" s="141"/>
      <c r="F26" s="141"/>
      <c r="G26" s="141"/>
      <c r="H26" s="141"/>
      <c r="I26" s="141"/>
      <c r="J26" s="142"/>
      <c r="K26" s="91" t="s">
        <v>132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2">
        <f t="shared" si="0"/>
        <v>0</v>
      </c>
      <c r="T26" s="53"/>
      <c r="U26" s="53"/>
      <c r="V26" s="53"/>
      <c r="W26" s="53"/>
      <c r="X26" s="53"/>
    </row>
    <row r="30" ht="38.25" customHeight="1"/>
    <row r="31" ht="51.75" customHeight="1"/>
    <row r="32" ht="54.75" customHeight="1"/>
    <row r="33" ht="66" customHeight="1"/>
    <row r="34" ht="69" customHeight="1"/>
    <row r="35" ht="82.5" customHeight="1"/>
    <row r="36" ht="54.75" customHeight="1"/>
    <row r="37" ht="63" customHeight="1"/>
  </sheetData>
  <mergeCells count="17">
    <mergeCell ref="B26:J26"/>
    <mergeCell ref="B24:J24"/>
    <mergeCell ref="B16:J16"/>
    <mergeCell ref="B18:J18"/>
    <mergeCell ref="B20:J20"/>
    <mergeCell ref="B23:J23"/>
    <mergeCell ref="B19:J19"/>
    <mergeCell ref="B25:J25"/>
    <mergeCell ref="B22:J22"/>
    <mergeCell ref="B1:L1"/>
    <mergeCell ref="B2:L2"/>
    <mergeCell ref="B3:L3"/>
    <mergeCell ref="B4:L4"/>
    <mergeCell ref="B6:F6"/>
    <mergeCell ref="G6:I6"/>
    <mergeCell ref="J10:M10"/>
    <mergeCell ref="B21:J21"/>
  </mergeCells>
  <printOptions/>
  <pageMargins left="0.7874015748031497" right="0.7874015748031497" top="0.984251968503937" bottom="0.984251968503937" header="0" footer="0"/>
  <pageSetup horizontalDpi="600" verticalDpi="600" orientation="landscape" paperSize="124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C1" sqref="C1:L9"/>
    </sheetView>
  </sheetViews>
  <sheetFormatPr defaultColWidth="11.421875" defaultRowHeight="12.75"/>
  <cols>
    <col min="1" max="2" width="5.7109375" style="0" customWidth="1"/>
  </cols>
  <sheetData>
    <row r="1" spans="1:12" ht="27.75" customHeight="1">
      <c r="A1" s="148" t="s">
        <v>310</v>
      </c>
      <c r="B1" s="149"/>
      <c r="C1" s="107" t="s">
        <v>34</v>
      </c>
      <c r="D1" s="152" t="s">
        <v>35</v>
      </c>
      <c r="E1" s="153"/>
      <c r="F1" s="153"/>
      <c r="G1" s="153"/>
      <c r="H1" s="154"/>
      <c r="I1" s="152" t="s">
        <v>36</v>
      </c>
      <c r="J1" s="153"/>
      <c r="K1" s="153"/>
      <c r="L1" s="154"/>
    </row>
    <row r="2" spans="1:12" ht="67.5" customHeight="1">
      <c r="A2" s="150"/>
      <c r="B2" s="149"/>
      <c r="C2" s="108" t="s">
        <v>37</v>
      </c>
      <c r="D2" s="145" t="s">
        <v>38</v>
      </c>
      <c r="E2" s="146"/>
      <c r="F2" s="146"/>
      <c r="G2" s="146"/>
      <c r="H2" s="147"/>
      <c r="I2" s="151" t="s">
        <v>39</v>
      </c>
      <c r="J2" s="146"/>
      <c r="K2" s="146"/>
      <c r="L2" s="147"/>
    </row>
    <row r="3" spans="1:12" ht="38.25" customHeight="1">
      <c r="A3" s="150"/>
      <c r="B3" s="149"/>
      <c r="C3" s="108" t="s">
        <v>40</v>
      </c>
      <c r="D3" s="145" t="s">
        <v>81</v>
      </c>
      <c r="E3" s="146"/>
      <c r="F3" s="146"/>
      <c r="G3" s="146"/>
      <c r="H3" s="147"/>
      <c r="I3" s="151" t="s">
        <v>41</v>
      </c>
      <c r="J3" s="146"/>
      <c r="K3" s="146"/>
      <c r="L3" s="147"/>
    </row>
    <row r="4" spans="1:12" ht="64.5" customHeight="1">
      <c r="A4" s="150"/>
      <c r="B4" s="149"/>
      <c r="C4" s="108" t="s">
        <v>42</v>
      </c>
      <c r="D4" s="145" t="s">
        <v>43</v>
      </c>
      <c r="E4" s="146"/>
      <c r="F4" s="146"/>
      <c r="G4" s="146"/>
      <c r="H4" s="147"/>
      <c r="I4" s="151" t="s">
        <v>82</v>
      </c>
      <c r="J4" s="146"/>
      <c r="K4" s="146"/>
      <c r="L4" s="147"/>
    </row>
    <row r="5" spans="1:12" ht="72" customHeight="1">
      <c r="A5" s="48"/>
      <c r="B5" s="7"/>
      <c r="C5" s="108" t="s">
        <v>44</v>
      </c>
      <c r="D5" s="145" t="s">
        <v>83</v>
      </c>
      <c r="E5" s="146"/>
      <c r="F5" s="146"/>
      <c r="G5" s="146"/>
      <c r="H5" s="147"/>
      <c r="I5" s="151" t="s">
        <v>45</v>
      </c>
      <c r="J5" s="146"/>
      <c r="K5" s="146"/>
      <c r="L5" s="147"/>
    </row>
    <row r="6" spans="1:12" ht="55.5" customHeight="1">
      <c r="A6" s="7"/>
      <c r="B6" s="7"/>
      <c r="C6" s="108" t="s">
        <v>46</v>
      </c>
      <c r="D6" s="145" t="s">
        <v>47</v>
      </c>
      <c r="E6" s="146"/>
      <c r="F6" s="146"/>
      <c r="G6" s="146"/>
      <c r="H6" s="147"/>
      <c r="I6" s="145" t="s">
        <v>48</v>
      </c>
      <c r="J6" s="146"/>
      <c r="K6" s="146"/>
      <c r="L6" s="147"/>
    </row>
    <row r="7" spans="3:12" ht="56.25" customHeight="1">
      <c r="C7" s="111" t="s">
        <v>49</v>
      </c>
      <c r="D7" s="145" t="s">
        <v>50</v>
      </c>
      <c r="E7" s="146"/>
      <c r="F7" s="146"/>
      <c r="G7" s="146"/>
      <c r="H7" s="147"/>
      <c r="I7" s="145" t="s">
        <v>51</v>
      </c>
      <c r="J7" s="146"/>
      <c r="K7" s="146"/>
      <c r="L7" s="147"/>
    </row>
    <row r="8" spans="3:12" ht="45" customHeight="1">
      <c r="C8" s="111" t="s">
        <v>52</v>
      </c>
      <c r="D8" s="145" t="s">
        <v>85</v>
      </c>
      <c r="E8" s="146"/>
      <c r="F8" s="146"/>
      <c r="G8" s="146"/>
      <c r="H8" s="147"/>
      <c r="I8" s="145" t="s">
        <v>53</v>
      </c>
      <c r="J8" s="146"/>
      <c r="K8" s="146"/>
      <c r="L8" s="147"/>
    </row>
    <row r="9" spans="3:12" ht="65.25" customHeight="1" thickBot="1">
      <c r="C9" s="112" t="s">
        <v>54</v>
      </c>
      <c r="D9" s="155" t="s">
        <v>84</v>
      </c>
      <c r="E9" s="156"/>
      <c r="F9" s="156"/>
      <c r="G9" s="156"/>
      <c r="H9" s="157"/>
      <c r="I9" s="145" t="s">
        <v>55</v>
      </c>
      <c r="J9" s="146"/>
      <c r="K9" s="146"/>
      <c r="L9" s="147"/>
    </row>
  </sheetData>
  <mergeCells count="19">
    <mergeCell ref="I3:L3"/>
    <mergeCell ref="D1:H1"/>
    <mergeCell ref="D9:H9"/>
    <mergeCell ref="I9:L9"/>
    <mergeCell ref="D7:H7"/>
    <mergeCell ref="I7:L7"/>
    <mergeCell ref="D8:H8"/>
    <mergeCell ref="I8:L8"/>
    <mergeCell ref="D6:H6"/>
    <mergeCell ref="D4:H4"/>
    <mergeCell ref="A1:B4"/>
    <mergeCell ref="I6:L6"/>
    <mergeCell ref="I4:L4"/>
    <mergeCell ref="D5:H5"/>
    <mergeCell ref="I5:L5"/>
    <mergeCell ref="I1:L1"/>
    <mergeCell ref="D2:H2"/>
    <mergeCell ref="I2:L2"/>
    <mergeCell ref="D3:H3"/>
  </mergeCells>
  <printOptions/>
  <pageMargins left="0.75" right="0.75" top="1" bottom="1" header="0" footer="0"/>
  <pageSetup horizontalDpi="600" verticalDpi="600" orientation="landscape" paperSize="124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showGridLines="0" tabSelected="1" workbookViewId="0" topLeftCell="A1">
      <selection activeCell="N27" sqref="N27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3.57421875" style="0" customWidth="1"/>
    <col min="13" max="13" width="11.7109375" style="0" customWidth="1"/>
    <col min="14" max="14" width="14.7109375" style="0" customWidth="1"/>
    <col min="15" max="15" width="12.28125" style="0" customWidth="1"/>
    <col min="16" max="16" width="14.28125" style="0" customWidth="1"/>
    <col min="17" max="17" width="13.7109375" style="0" customWidth="1"/>
    <col min="18" max="18" width="15.00390625" style="0" customWidth="1"/>
    <col min="19" max="19" width="12.421875" style="0" customWidth="1"/>
    <col min="20" max="21" width="2.7109375" style="0" customWidth="1"/>
    <col min="22" max="22" width="5.140625" style="0" customWidth="1"/>
    <col min="23" max="23" width="2.57421875" style="0" customWidth="1"/>
    <col min="24" max="24" width="27.8515625" style="0" customWidth="1"/>
    <col min="25" max="25" width="3.57421875" style="0" customWidth="1"/>
    <col min="26" max="26" width="54.57421875" style="0" customWidth="1"/>
    <col min="27" max="27" width="5.140625" style="0" customWidth="1"/>
    <col min="28" max="28" width="21.28125" style="0" customWidth="1"/>
    <col min="29" max="16384" width="2.7109375" style="0" customWidth="1"/>
  </cols>
  <sheetData>
    <row r="1" spans="2:12" s="1" customFormat="1" ht="12">
      <c r="B1" s="125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s="1" customFormat="1" ht="12">
      <c r="B2" s="125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12" s="1" customFormat="1" ht="12">
      <c r="B3" s="125" t="s">
        <v>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2:12" s="1" customFormat="1" ht="12">
      <c r="B4" s="125" t="s">
        <v>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6" spans="2:10" s="1" customFormat="1" ht="12">
      <c r="B6" s="137" t="s">
        <v>4</v>
      </c>
      <c r="C6" s="138"/>
      <c r="D6" s="138"/>
      <c r="E6" s="138"/>
      <c r="F6" s="139"/>
      <c r="G6" s="120"/>
      <c r="H6" s="121"/>
      <c r="I6" s="121"/>
      <c r="J6" s="60" t="s">
        <v>191</v>
      </c>
    </row>
    <row r="7" s="1" customFormat="1" ht="12"/>
    <row r="8" spans="1:16" s="1" customFormat="1" ht="12">
      <c r="A8" s="1" t="s">
        <v>5</v>
      </c>
      <c r="B8" s="64" t="s">
        <v>6</v>
      </c>
      <c r="C8" s="65"/>
      <c r="D8" s="65"/>
      <c r="E8" s="65"/>
      <c r="F8" s="65"/>
      <c r="G8" s="65"/>
      <c r="H8" s="65"/>
      <c r="I8" s="65"/>
      <c r="J8" s="65" t="s">
        <v>56</v>
      </c>
      <c r="K8" s="65"/>
      <c r="L8" s="65"/>
      <c r="M8" s="65"/>
      <c r="N8" s="65"/>
      <c r="O8" s="76"/>
      <c r="P8" s="67"/>
    </row>
    <row r="9" spans="2:16" s="2" customFormat="1" ht="12">
      <c r="B9" s="68" t="s">
        <v>11</v>
      </c>
      <c r="C9" s="69"/>
      <c r="D9" s="69"/>
      <c r="E9" s="69"/>
      <c r="F9" s="69"/>
      <c r="G9" s="69"/>
      <c r="H9" s="69"/>
      <c r="I9" s="69"/>
      <c r="J9" s="69" t="s">
        <v>57</v>
      </c>
      <c r="K9" s="69"/>
      <c r="L9" s="69"/>
      <c r="M9" s="69"/>
      <c r="N9" s="69"/>
      <c r="O9" s="77"/>
      <c r="P9" s="67"/>
    </row>
    <row r="10" spans="2:16" s="1" customFormat="1" ht="12">
      <c r="B10" s="68" t="s">
        <v>7</v>
      </c>
      <c r="C10" s="69"/>
      <c r="D10" s="69"/>
      <c r="E10" s="69"/>
      <c r="F10" s="69"/>
      <c r="G10" s="69"/>
      <c r="H10" s="69"/>
      <c r="I10" s="69"/>
      <c r="J10" s="69" t="s">
        <v>188</v>
      </c>
      <c r="K10" s="69"/>
      <c r="L10" s="69"/>
      <c r="M10" s="69"/>
      <c r="N10" s="69"/>
      <c r="O10" s="77"/>
      <c r="P10" s="67"/>
    </row>
    <row r="11" spans="2:16" s="1" customFormat="1" ht="12">
      <c r="B11" s="68" t="s">
        <v>58</v>
      </c>
      <c r="C11" s="69"/>
      <c r="D11" s="69"/>
      <c r="E11" s="69"/>
      <c r="F11" s="69"/>
      <c r="G11" s="69"/>
      <c r="H11" s="69"/>
      <c r="I11" s="69"/>
      <c r="J11" s="69" t="s">
        <v>59</v>
      </c>
      <c r="K11" s="69"/>
      <c r="L11" s="69"/>
      <c r="M11" s="69"/>
      <c r="N11" s="69"/>
      <c r="O11" s="77"/>
      <c r="P11" s="67"/>
    </row>
    <row r="12" spans="2:16" s="1" customFormat="1" ht="12">
      <c r="B12" s="68" t="s">
        <v>60</v>
      </c>
      <c r="C12" s="69"/>
      <c r="D12" s="69"/>
      <c r="E12" s="69"/>
      <c r="F12" s="69"/>
      <c r="G12" s="69"/>
      <c r="H12" s="69"/>
      <c r="I12" s="69"/>
      <c r="J12" s="122">
        <v>1999</v>
      </c>
      <c r="K12" s="122"/>
      <c r="L12" s="122"/>
      <c r="M12" s="69"/>
      <c r="N12" s="69"/>
      <c r="O12" s="86"/>
      <c r="P12" s="78"/>
    </row>
    <row r="13" spans="2:15" s="59" customFormat="1" ht="12.75">
      <c r="B13" s="68" t="s">
        <v>8</v>
      </c>
      <c r="C13" s="69"/>
      <c r="D13" s="69"/>
      <c r="E13" s="69"/>
      <c r="F13" s="69"/>
      <c r="G13" s="69"/>
      <c r="H13" s="69"/>
      <c r="I13" s="69"/>
      <c r="J13" s="69" t="s">
        <v>61</v>
      </c>
      <c r="K13" s="69"/>
      <c r="L13" s="69"/>
      <c r="M13" s="69"/>
      <c r="N13" s="69"/>
      <c r="O13" s="77"/>
    </row>
    <row r="14" spans="2:15" s="59" customFormat="1" ht="27" customHeight="1">
      <c r="B14" s="72" t="s">
        <v>9</v>
      </c>
      <c r="C14" s="74"/>
      <c r="D14" s="74"/>
      <c r="E14" s="74"/>
      <c r="F14" s="74"/>
      <c r="G14" s="74"/>
      <c r="H14" s="74"/>
      <c r="I14" s="74"/>
      <c r="J14" s="123" t="s">
        <v>123</v>
      </c>
      <c r="K14" s="158"/>
      <c r="L14" s="158"/>
      <c r="M14" s="158"/>
      <c r="N14" s="158"/>
      <c r="O14" s="159"/>
    </row>
    <row r="15" spans="2:15" s="59" customFormat="1" ht="12.75">
      <c r="B15" s="87"/>
      <c r="C15" s="69"/>
      <c r="D15" s="69"/>
      <c r="E15" s="69"/>
      <c r="F15" s="69"/>
      <c r="G15" s="69"/>
      <c r="H15" s="69"/>
      <c r="I15" s="69"/>
      <c r="J15" s="88"/>
      <c r="K15" s="89"/>
      <c r="L15" s="89"/>
      <c r="M15" s="89"/>
      <c r="N15" s="89"/>
      <c r="O15" s="89"/>
    </row>
    <row r="16" spans="1:15" ht="12.75">
      <c r="A16" s="19"/>
      <c r="B16" s="9"/>
      <c r="C16" s="8"/>
      <c r="D16" s="8"/>
      <c r="E16" s="8"/>
      <c r="F16" s="8"/>
      <c r="G16" s="8"/>
      <c r="H16" s="8"/>
      <c r="I16" s="8"/>
      <c r="J16" s="14"/>
      <c r="K16" s="15"/>
      <c r="L16" s="15"/>
      <c r="M16" s="15"/>
      <c r="N16" s="15"/>
      <c r="O16" s="15"/>
    </row>
    <row r="17" spans="1:19" ht="35.25" customHeight="1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62" t="s">
        <v>180</v>
      </c>
      <c r="M17" s="62" t="s">
        <v>181</v>
      </c>
      <c r="N17" s="62" t="s">
        <v>182</v>
      </c>
      <c r="O17" s="62" t="s">
        <v>183</v>
      </c>
      <c r="P17" s="62" t="s">
        <v>184</v>
      </c>
      <c r="Q17" s="62" t="s">
        <v>185</v>
      </c>
      <c r="R17" s="62" t="s">
        <v>186</v>
      </c>
      <c r="S17" s="62" t="s">
        <v>187</v>
      </c>
    </row>
    <row r="18" spans="1:19" ht="12.75">
      <c r="A18" s="19"/>
      <c r="B18" s="127" t="s">
        <v>75</v>
      </c>
      <c r="C18" s="128"/>
      <c r="D18" s="128"/>
      <c r="E18" s="128"/>
      <c r="F18" s="128"/>
      <c r="G18" s="128"/>
      <c r="H18" s="128"/>
      <c r="I18" s="128"/>
      <c r="J18" s="129"/>
      <c r="K18" s="61" t="s">
        <v>76</v>
      </c>
      <c r="L18" s="63">
        <v>2101</v>
      </c>
      <c r="M18" s="63">
        <v>2102</v>
      </c>
      <c r="N18" s="63">
        <v>2103</v>
      </c>
      <c r="O18" s="63">
        <v>2104</v>
      </c>
      <c r="P18" s="63">
        <v>2105</v>
      </c>
      <c r="Q18" s="63">
        <v>2106</v>
      </c>
      <c r="R18" s="63">
        <v>2107</v>
      </c>
      <c r="S18" s="63">
        <v>21</v>
      </c>
    </row>
    <row r="20" spans="1:19" s="54" customFormat="1" ht="12.75">
      <c r="A20" s="55"/>
      <c r="B20" s="90" t="s">
        <v>93</v>
      </c>
      <c r="C20" s="161" t="s">
        <v>98</v>
      </c>
      <c r="D20" s="162"/>
      <c r="E20" s="162"/>
      <c r="F20" s="162"/>
      <c r="G20" s="162"/>
      <c r="H20" s="162"/>
      <c r="I20" s="162"/>
      <c r="J20" s="163"/>
      <c r="K20" s="91" t="s">
        <v>145</v>
      </c>
      <c r="L20" s="83">
        <v>3.49</v>
      </c>
      <c r="M20" s="83">
        <v>0.4</v>
      </c>
      <c r="N20" s="83">
        <v>0</v>
      </c>
      <c r="O20" s="83">
        <v>0</v>
      </c>
      <c r="P20" s="83">
        <v>0</v>
      </c>
      <c r="Q20" s="83">
        <v>2.24</v>
      </c>
      <c r="R20" s="83">
        <v>0.49</v>
      </c>
      <c r="S20" s="92">
        <f>SUM(L20:R20)</f>
        <v>6.620000000000001</v>
      </c>
    </row>
    <row r="21" spans="2:19" s="54" customFormat="1" ht="12.75">
      <c r="B21" s="93" t="s">
        <v>62</v>
      </c>
      <c r="C21" s="164" t="s">
        <v>77</v>
      </c>
      <c r="D21" s="165"/>
      <c r="E21" s="165"/>
      <c r="F21" s="165"/>
      <c r="G21" s="165"/>
      <c r="H21" s="165"/>
      <c r="I21" s="165"/>
      <c r="J21" s="166"/>
      <c r="K21" s="91" t="s">
        <v>146</v>
      </c>
      <c r="L21" s="85">
        <v>393.28</v>
      </c>
      <c r="M21" s="85">
        <v>206.94</v>
      </c>
      <c r="N21" s="85">
        <v>174.85</v>
      </c>
      <c r="O21" s="85">
        <v>96.6</v>
      </c>
      <c r="P21" s="85">
        <v>69.97</v>
      </c>
      <c r="Q21" s="85">
        <v>112.19</v>
      </c>
      <c r="R21" s="85">
        <v>95.21</v>
      </c>
      <c r="S21" s="92">
        <f aca="true" t="shared" si="0" ref="S21:S29">SUM(L21:R21)</f>
        <v>1149.0400000000002</v>
      </c>
    </row>
    <row r="22" spans="2:19" s="54" customFormat="1" ht="12.75" customHeight="1">
      <c r="B22" s="93" t="s">
        <v>274</v>
      </c>
      <c r="C22" s="160" t="s">
        <v>275</v>
      </c>
      <c r="D22" s="167"/>
      <c r="E22" s="167"/>
      <c r="F22" s="167"/>
      <c r="G22" s="167"/>
      <c r="H22" s="167"/>
      <c r="I22" s="167"/>
      <c r="J22" s="168"/>
      <c r="K22" s="91" t="s">
        <v>273</v>
      </c>
      <c r="L22" s="85">
        <v>15.34</v>
      </c>
      <c r="M22" s="85">
        <v>0</v>
      </c>
      <c r="N22" s="85">
        <v>0</v>
      </c>
      <c r="O22" s="85">
        <v>0</v>
      </c>
      <c r="P22" s="85">
        <v>2.84</v>
      </c>
      <c r="Q22" s="85">
        <v>0</v>
      </c>
      <c r="R22" s="85">
        <v>37.39</v>
      </c>
      <c r="S22" s="92">
        <f t="shared" si="0"/>
        <v>55.57</v>
      </c>
    </row>
    <row r="23" spans="2:19" s="54" customFormat="1" ht="12.75" customHeight="1">
      <c r="B23" s="93" t="s">
        <v>63</v>
      </c>
      <c r="C23" s="160" t="s">
        <v>159</v>
      </c>
      <c r="D23" s="141"/>
      <c r="E23" s="141"/>
      <c r="F23" s="141"/>
      <c r="G23" s="141"/>
      <c r="H23" s="141"/>
      <c r="I23" s="141"/>
      <c r="J23" s="142"/>
      <c r="K23" s="91" t="s">
        <v>147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20.22</v>
      </c>
      <c r="S23" s="92">
        <f t="shared" si="0"/>
        <v>20.22</v>
      </c>
    </row>
    <row r="24" spans="2:19" s="54" customFormat="1" ht="12.75" customHeight="1">
      <c r="B24" s="93" t="s">
        <v>94</v>
      </c>
      <c r="C24" s="160" t="s">
        <v>99</v>
      </c>
      <c r="D24" s="141"/>
      <c r="E24" s="141"/>
      <c r="F24" s="141"/>
      <c r="G24" s="141"/>
      <c r="H24" s="141"/>
      <c r="I24" s="141"/>
      <c r="J24" s="142"/>
      <c r="K24" s="91" t="s">
        <v>148</v>
      </c>
      <c r="L24" s="85">
        <v>39.82</v>
      </c>
      <c r="M24" s="85">
        <v>0.03</v>
      </c>
      <c r="N24" s="85">
        <v>0</v>
      </c>
      <c r="O24" s="85">
        <v>5.5</v>
      </c>
      <c r="P24" s="85">
        <v>0</v>
      </c>
      <c r="Q24" s="85">
        <v>14.1</v>
      </c>
      <c r="R24" s="85">
        <v>0</v>
      </c>
      <c r="S24" s="92">
        <f t="shared" si="0"/>
        <v>59.45</v>
      </c>
    </row>
    <row r="25" spans="2:19" s="54" customFormat="1" ht="12.75" customHeight="1">
      <c r="B25" s="93" t="s">
        <v>110</v>
      </c>
      <c r="C25" s="160" t="s">
        <v>160</v>
      </c>
      <c r="D25" s="141"/>
      <c r="E25" s="141"/>
      <c r="F25" s="141"/>
      <c r="G25" s="141"/>
      <c r="H25" s="141"/>
      <c r="I25" s="141"/>
      <c r="J25" s="142"/>
      <c r="K25" s="91" t="s">
        <v>149</v>
      </c>
      <c r="L25" s="85">
        <v>55.6</v>
      </c>
      <c r="M25" s="85">
        <v>224.25</v>
      </c>
      <c r="N25" s="85">
        <v>10.94</v>
      </c>
      <c r="O25" s="85">
        <v>26.93</v>
      </c>
      <c r="P25" s="85">
        <v>0</v>
      </c>
      <c r="Q25" s="85">
        <v>4.94</v>
      </c>
      <c r="R25" s="85">
        <v>0</v>
      </c>
      <c r="S25" s="92">
        <f t="shared" si="0"/>
        <v>322.66</v>
      </c>
    </row>
    <row r="26" spans="2:19" s="54" customFormat="1" ht="12.75" customHeight="1">
      <c r="B26" s="93" t="s">
        <v>95</v>
      </c>
      <c r="C26" s="160" t="s">
        <v>121</v>
      </c>
      <c r="D26" s="141"/>
      <c r="E26" s="141"/>
      <c r="F26" s="141"/>
      <c r="G26" s="141"/>
      <c r="H26" s="141"/>
      <c r="I26" s="141"/>
      <c r="J26" s="142"/>
      <c r="K26" s="91" t="s">
        <v>150</v>
      </c>
      <c r="L26" s="85">
        <v>26.24</v>
      </c>
      <c r="M26" s="85">
        <v>47.43</v>
      </c>
      <c r="N26" s="85">
        <v>0.49</v>
      </c>
      <c r="O26" s="85">
        <v>0</v>
      </c>
      <c r="P26" s="85">
        <v>0</v>
      </c>
      <c r="Q26" s="85">
        <v>0</v>
      </c>
      <c r="R26" s="85">
        <v>0</v>
      </c>
      <c r="S26" s="92">
        <f t="shared" si="0"/>
        <v>74.16</v>
      </c>
    </row>
    <row r="27" spans="2:19" s="54" customFormat="1" ht="12.75">
      <c r="B27" s="93">
        <v>4.2</v>
      </c>
      <c r="C27" s="160" t="s">
        <v>276</v>
      </c>
      <c r="D27" s="141"/>
      <c r="E27" s="141"/>
      <c r="F27" s="141"/>
      <c r="G27" s="141"/>
      <c r="H27" s="141"/>
      <c r="I27" s="141"/>
      <c r="J27" s="142"/>
      <c r="K27" s="91" t="s">
        <v>151</v>
      </c>
      <c r="L27" s="85">
        <v>115.71</v>
      </c>
      <c r="M27" s="85">
        <v>27.48</v>
      </c>
      <c r="N27" s="85">
        <v>24.06</v>
      </c>
      <c r="O27" s="85">
        <v>0</v>
      </c>
      <c r="P27" s="85">
        <v>17.12</v>
      </c>
      <c r="Q27" s="85">
        <v>14.89</v>
      </c>
      <c r="R27" s="85">
        <v>84.93</v>
      </c>
      <c r="S27" s="92">
        <f t="shared" si="0"/>
        <v>284.19</v>
      </c>
    </row>
    <row r="28" spans="2:19" s="54" customFormat="1" ht="12.75" customHeight="1">
      <c r="B28" s="93">
        <v>4.3</v>
      </c>
      <c r="C28" s="160" t="s">
        <v>161</v>
      </c>
      <c r="D28" s="141"/>
      <c r="E28" s="141"/>
      <c r="F28" s="141"/>
      <c r="G28" s="141"/>
      <c r="H28" s="141"/>
      <c r="I28" s="141"/>
      <c r="J28" s="142"/>
      <c r="K28" s="91" t="s">
        <v>152</v>
      </c>
      <c r="L28" s="85">
        <v>25.86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92">
        <f t="shared" si="0"/>
        <v>25.86</v>
      </c>
    </row>
    <row r="29" spans="2:19" s="54" customFormat="1" ht="12.75" customHeight="1">
      <c r="B29" s="93">
        <v>4.4</v>
      </c>
      <c r="C29" s="160" t="s">
        <v>102</v>
      </c>
      <c r="D29" s="141"/>
      <c r="E29" s="141"/>
      <c r="F29" s="141"/>
      <c r="G29" s="141"/>
      <c r="H29" s="141"/>
      <c r="I29" s="141"/>
      <c r="J29" s="142"/>
      <c r="K29" s="91" t="s">
        <v>153</v>
      </c>
      <c r="L29" s="85">
        <v>11.03</v>
      </c>
      <c r="M29" s="85">
        <v>25.27</v>
      </c>
      <c r="N29" s="85">
        <v>0.14</v>
      </c>
      <c r="O29" s="85">
        <v>0</v>
      </c>
      <c r="P29" s="85">
        <v>0</v>
      </c>
      <c r="Q29" s="85">
        <v>0</v>
      </c>
      <c r="R29" s="85">
        <v>0</v>
      </c>
      <c r="S29" s="92">
        <f t="shared" si="0"/>
        <v>36.44</v>
      </c>
    </row>
    <row r="30" spans="2:19" s="56" customFormat="1" ht="12.75">
      <c r="B30" s="57"/>
      <c r="K30" s="58"/>
      <c r="L30" s="53"/>
      <c r="M30" s="53"/>
      <c r="N30" s="53"/>
      <c r="O30" s="53"/>
      <c r="P30" s="53"/>
      <c r="Q30" s="53"/>
      <c r="R30" s="53"/>
      <c r="S30" s="53"/>
    </row>
    <row r="31" spans="2:19" s="28" customFormat="1" ht="12.75">
      <c r="B31" s="29"/>
      <c r="K31" s="30"/>
      <c r="L31" s="31"/>
      <c r="M31" s="31"/>
      <c r="N31" s="31"/>
      <c r="O31" s="31"/>
      <c r="P31" s="31"/>
      <c r="Q31" s="31"/>
      <c r="R31" s="31"/>
      <c r="S31" s="31"/>
    </row>
    <row r="32" spans="2:19" s="28" customFormat="1" ht="12.75">
      <c r="B32" s="29"/>
      <c r="K32" s="30"/>
      <c r="L32" s="31"/>
      <c r="M32" s="31"/>
      <c r="N32" s="31"/>
      <c r="O32" s="31"/>
      <c r="P32" s="31"/>
      <c r="Q32" s="31"/>
      <c r="R32" s="31"/>
      <c r="S32" s="31"/>
    </row>
    <row r="33" spans="2:19" s="28" customFormat="1" ht="12.75">
      <c r="B33" s="29"/>
      <c r="K33" s="30"/>
      <c r="L33" s="31"/>
      <c r="M33" s="31"/>
      <c r="N33" s="31"/>
      <c r="O33" s="31"/>
      <c r="P33" s="31"/>
      <c r="Q33" s="31"/>
      <c r="R33" s="31"/>
      <c r="S33" s="31"/>
    </row>
    <row r="34" spans="2:19" s="28" customFormat="1" ht="12.75">
      <c r="B34" s="29"/>
      <c r="K34" s="30"/>
      <c r="L34" s="31"/>
      <c r="M34" s="31"/>
      <c r="N34" s="31"/>
      <c r="O34" s="31"/>
      <c r="P34" s="31"/>
      <c r="Q34" s="31"/>
      <c r="R34" s="31"/>
      <c r="S34" s="31"/>
    </row>
    <row r="35" ht="12.75">
      <c r="C35" s="16"/>
    </row>
    <row r="36" spans="3:17" ht="12.75">
      <c r="C36" s="16"/>
      <c r="L36" s="32"/>
      <c r="M36" s="33"/>
      <c r="N36" s="33"/>
      <c r="O36" s="33"/>
      <c r="P36" s="33"/>
      <c r="Q36" s="33"/>
    </row>
    <row r="37" spans="3:28" ht="12.75">
      <c r="C37" s="16"/>
      <c r="S37" s="16"/>
      <c r="V37" s="42"/>
      <c r="W37" s="42"/>
      <c r="X37" s="43"/>
      <c r="Y37" s="42"/>
      <c r="Z37" s="43"/>
      <c r="AA37" s="42"/>
      <c r="AB37" s="43"/>
    </row>
    <row r="38" spans="3:28" ht="12.75">
      <c r="C38" s="16"/>
      <c r="S38" s="16"/>
      <c r="V38" s="43"/>
      <c r="W38" s="43"/>
      <c r="X38" s="43"/>
      <c r="Y38" s="43"/>
      <c r="Z38" s="43"/>
      <c r="AA38" s="43"/>
      <c r="AB38" s="43"/>
    </row>
    <row r="39" spans="3:28" ht="12.75">
      <c r="C39" s="16"/>
      <c r="S39" s="16"/>
      <c r="V39" s="43"/>
      <c r="W39" s="43"/>
      <c r="X39" s="43"/>
      <c r="Y39" s="43"/>
      <c r="Z39" s="43"/>
      <c r="AA39" s="43"/>
      <c r="AB39" s="43"/>
    </row>
    <row r="40" spans="3:28" ht="12.75">
      <c r="C40" s="16"/>
      <c r="S40" s="16"/>
      <c r="V40" s="43"/>
      <c r="W40" s="43"/>
      <c r="X40" s="43"/>
      <c r="Y40" s="43"/>
      <c r="Z40" s="43"/>
      <c r="AA40" s="43"/>
      <c r="AB40" s="43"/>
    </row>
    <row r="41" spans="3:28" ht="12.75">
      <c r="C41" s="16"/>
      <c r="S41" s="16"/>
      <c r="V41" s="43"/>
      <c r="W41" s="43"/>
      <c r="X41" s="43"/>
      <c r="Y41" s="43"/>
      <c r="Z41" s="43"/>
      <c r="AA41" s="43"/>
      <c r="AB41" s="43"/>
    </row>
    <row r="42" spans="3:28" ht="12.75">
      <c r="C42" s="16"/>
      <c r="S42" s="16"/>
      <c r="V42" s="43"/>
      <c r="W42" s="43"/>
      <c r="X42" s="43"/>
      <c r="Y42" s="43"/>
      <c r="Z42" s="43"/>
      <c r="AA42" s="43"/>
      <c r="AB42" s="43"/>
    </row>
    <row r="43" spans="3:28" ht="12.75">
      <c r="C43" s="16"/>
      <c r="S43" s="16"/>
      <c r="V43" s="43"/>
      <c r="W43" s="43"/>
      <c r="X43" s="43"/>
      <c r="Y43" s="43"/>
      <c r="Z43" s="43"/>
      <c r="AA43" s="43"/>
      <c r="AB43" s="43"/>
    </row>
    <row r="44" spans="3:28" ht="12.75">
      <c r="C44" s="16"/>
      <c r="S44" s="16"/>
      <c r="V44" s="43"/>
      <c r="W44" s="43"/>
      <c r="X44" s="43"/>
      <c r="Y44" s="43"/>
      <c r="Z44" s="43"/>
      <c r="AA44" s="43"/>
      <c r="AB44" s="43"/>
    </row>
    <row r="45" spans="3:28" ht="12.75">
      <c r="C45" s="16"/>
      <c r="S45" s="16"/>
      <c r="V45" s="43"/>
      <c r="W45" s="43"/>
      <c r="X45" s="43"/>
      <c r="Y45" s="43"/>
      <c r="Z45" s="43"/>
      <c r="AA45" s="43"/>
      <c r="AB45" s="43"/>
    </row>
    <row r="46" spans="3:28" ht="12.75">
      <c r="C46" s="16"/>
      <c r="S46" s="16"/>
      <c r="V46" s="43"/>
      <c r="W46" s="43"/>
      <c r="X46" s="43"/>
      <c r="Y46" s="43"/>
      <c r="Z46" s="43"/>
      <c r="AA46" s="43"/>
      <c r="AB46" s="43"/>
    </row>
    <row r="47" spans="3:28" ht="12.75">
      <c r="C47" s="16"/>
      <c r="S47" s="16"/>
      <c r="V47" s="43"/>
      <c r="W47" s="43"/>
      <c r="X47" s="43"/>
      <c r="Y47" s="43"/>
      <c r="Z47" s="43"/>
      <c r="AA47" s="43"/>
      <c r="AB47" s="43"/>
    </row>
    <row r="48" spans="3:28" ht="12.75">
      <c r="C48" s="16"/>
      <c r="S48" s="16"/>
      <c r="V48" s="43"/>
      <c r="W48" s="43"/>
      <c r="X48" s="43"/>
      <c r="Y48" s="43"/>
      <c r="Z48" s="43"/>
      <c r="AA48" s="43"/>
      <c r="AB48" s="43"/>
    </row>
    <row r="49" spans="3:28" ht="12.75">
      <c r="C49" s="16"/>
      <c r="S49" s="16"/>
      <c r="V49" s="43"/>
      <c r="W49" s="43"/>
      <c r="X49" s="43"/>
      <c r="Y49" s="43"/>
      <c r="Z49" s="43"/>
      <c r="AA49" s="43"/>
      <c r="AB49" s="43"/>
    </row>
    <row r="50" spans="3:28" ht="12.75">
      <c r="C50" s="16"/>
      <c r="S50" s="16"/>
      <c r="V50" s="43"/>
      <c r="W50" s="43"/>
      <c r="X50" s="43"/>
      <c r="Y50" s="43"/>
      <c r="Z50" s="43"/>
      <c r="AA50" s="43"/>
      <c r="AB50" s="43"/>
    </row>
    <row r="51" spans="3:28" ht="12.75">
      <c r="C51" s="16"/>
      <c r="S51" s="16"/>
      <c r="V51" s="43"/>
      <c r="W51" s="43"/>
      <c r="X51" s="43"/>
      <c r="Y51" s="43"/>
      <c r="Z51" s="43"/>
      <c r="AA51" s="43"/>
      <c r="AB51" s="43"/>
    </row>
    <row r="52" spans="3:28" ht="12.75">
      <c r="C52" s="16"/>
      <c r="S52" s="16"/>
      <c r="V52" s="43"/>
      <c r="W52" s="43"/>
      <c r="X52" s="43"/>
      <c r="Y52" s="43"/>
      <c r="Z52" s="43"/>
      <c r="AA52" s="43"/>
      <c r="AB52" s="43"/>
    </row>
    <row r="53" spans="3:28" ht="12.75">
      <c r="C53" s="16"/>
      <c r="V53" s="43"/>
      <c r="W53" s="43"/>
      <c r="X53" s="43"/>
      <c r="Y53" s="43"/>
      <c r="Z53" s="43"/>
      <c r="AA53" s="43"/>
      <c r="AB53" s="43"/>
    </row>
    <row r="54" spans="22:28" ht="12.75">
      <c r="V54" s="43"/>
      <c r="W54" s="43"/>
      <c r="X54" s="43"/>
      <c r="Y54" s="43"/>
      <c r="Z54" s="43"/>
      <c r="AA54" s="43"/>
      <c r="AB54" s="43"/>
    </row>
    <row r="55" spans="22:28" ht="12.75">
      <c r="V55" s="43"/>
      <c r="W55" s="43"/>
      <c r="X55" s="43"/>
      <c r="Y55" s="43"/>
      <c r="Z55" s="43"/>
      <c r="AA55" s="43"/>
      <c r="AB55" s="43"/>
    </row>
    <row r="56" spans="22:28" ht="12.75">
      <c r="V56" s="43"/>
      <c r="W56" s="43"/>
      <c r="X56" s="43"/>
      <c r="Y56" s="43"/>
      <c r="Z56" s="43"/>
      <c r="AA56" s="43"/>
      <c r="AB56" s="43"/>
    </row>
    <row r="57" spans="22:28" ht="12.75">
      <c r="V57" s="43"/>
      <c r="W57" s="43"/>
      <c r="X57" s="43"/>
      <c r="Y57" s="43"/>
      <c r="Z57" s="43"/>
      <c r="AA57" s="43"/>
      <c r="AB57" s="43"/>
    </row>
    <row r="58" spans="22:28" ht="12.75">
      <c r="V58" s="43"/>
      <c r="W58" s="43"/>
      <c r="X58" s="43"/>
      <c r="Y58" s="43"/>
      <c r="Z58" s="43"/>
      <c r="AA58" s="43"/>
      <c r="AB58" s="43"/>
    </row>
    <row r="59" spans="22:28" ht="12.75">
      <c r="V59" s="43"/>
      <c r="W59" s="43"/>
      <c r="X59" s="43"/>
      <c r="Y59" s="43"/>
      <c r="Z59" s="43"/>
      <c r="AA59" s="43"/>
      <c r="AB59" s="43"/>
    </row>
    <row r="60" spans="22:28" ht="12.75">
      <c r="V60" s="43"/>
      <c r="W60" s="43"/>
      <c r="X60" s="43"/>
      <c r="Y60" s="43"/>
      <c r="Z60" s="43"/>
      <c r="AA60" s="43"/>
      <c r="AB60" s="43"/>
    </row>
    <row r="61" spans="22:28" ht="12.75">
      <c r="V61" s="43"/>
      <c r="W61" s="43"/>
      <c r="X61" s="43"/>
      <c r="Y61" s="43"/>
      <c r="Z61" s="43"/>
      <c r="AA61" s="43"/>
      <c r="AB61" s="43"/>
    </row>
    <row r="62" spans="12:17" ht="12.75">
      <c r="L62" s="34"/>
      <c r="M62" s="34"/>
      <c r="N62" s="34"/>
      <c r="O62" s="34"/>
      <c r="P62" s="35"/>
      <c r="Q62" s="34"/>
    </row>
    <row r="63" spans="12:17" ht="12.75">
      <c r="L63" s="34"/>
      <c r="M63" s="34"/>
      <c r="N63" s="34"/>
      <c r="O63" s="34"/>
      <c r="P63" s="35"/>
      <c r="Q63" s="34"/>
    </row>
    <row r="64" spans="12:17" ht="12.75">
      <c r="L64" s="34"/>
      <c r="M64" s="34"/>
      <c r="N64" s="34"/>
      <c r="O64" s="34"/>
      <c r="P64" s="35"/>
      <c r="Q64" s="34"/>
    </row>
    <row r="65" spans="12:17" ht="12.75">
      <c r="L65" s="34"/>
      <c r="M65" s="34"/>
      <c r="N65" s="34"/>
      <c r="O65" s="34"/>
      <c r="P65" s="35"/>
      <c r="Q65" s="34"/>
    </row>
  </sheetData>
  <mergeCells count="19">
    <mergeCell ref="C27:J27"/>
    <mergeCell ref="C28:J28"/>
    <mergeCell ref="C29:J29"/>
    <mergeCell ref="C24:J24"/>
    <mergeCell ref="C25:J25"/>
    <mergeCell ref="C26:J26"/>
    <mergeCell ref="C23:J23"/>
    <mergeCell ref="B18:J18"/>
    <mergeCell ref="C20:J20"/>
    <mergeCell ref="C21:J21"/>
    <mergeCell ref="C22:J22"/>
    <mergeCell ref="B6:F6"/>
    <mergeCell ref="G6:I6"/>
    <mergeCell ref="J12:L12"/>
    <mergeCell ref="J14:O14"/>
    <mergeCell ref="B1:L1"/>
    <mergeCell ref="B2:L2"/>
    <mergeCell ref="B3:L3"/>
    <mergeCell ref="B4:L4"/>
  </mergeCells>
  <printOptions/>
  <pageMargins left="0.7874015748031497" right="0.7874015748031497" top="0.984251968503937" bottom="0.984251968503937" header="0" footer="0"/>
  <pageSetup horizontalDpi="600" verticalDpi="600" orientation="landscape" paperSize="124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5"/>
  <sheetViews>
    <sheetView workbookViewId="0" topLeftCell="A1">
      <selection activeCell="I11" sqref="I11"/>
    </sheetView>
  </sheetViews>
  <sheetFormatPr defaultColWidth="11.421875" defaultRowHeight="12.75"/>
  <sheetData>
    <row r="1" spans="2:8" ht="12.75">
      <c r="B1" s="10" t="s">
        <v>68</v>
      </c>
      <c r="C1" s="11" t="s">
        <v>65</v>
      </c>
      <c r="D1" s="10" t="s">
        <v>116</v>
      </c>
      <c r="E1" s="11" t="s">
        <v>66</v>
      </c>
      <c r="F1" s="10" t="s">
        <v>117</v>
      </c>
      <c r="G1" s="10" t="s">
        <v>67</v>
      </c>
      <c r="H1" s="10" t="s">
        <v>118</v>
      </c>
    </row>
    <row r="2" spans="2:8" ht="22.5">
      <c r="B2" s="44" t="s">
        <v>93</v>
      </c>
      <c r="C2" s="44" t="s">
        <v>162</v>
      </c>
      <c r="D2" s="44" t="s">
        <v>119</v>
      </c>
      <c r="E2" s="44" t="s">
        <v>93</v>
      </c>
      <c r="F2" s="44" t="s">
        <v>277</v>
      </c>
      <c r="G2" s="44"/>
      <c r="H2" s="44" t="s">
        <v>277</v>
      </c>
    </row>
    <row r="3" spans="2:8" ht="22.5">
      <c r="B3" s="44" t="s">
        <v>109</v>
      </c>
      <c r="C3" s="44" t="s">
        <v>162</v>
      </c>
      <c r="D3" s="44" t="s">
        <v>119</v>
      </c>
      <c r="E3" s="44" t="s">
        <v>109</v>
      </c>
      <c r="F3" s="44" t="s">
        <v>115</v>
      </c>
      <c r="G3" s="44"/>
      <c r="H3" s="44" t="s">
        <v>115</v>
      </c>
    </row>
    <row r="4" spans="2:8" ht="33.75">
      <c r="B4" s="44" t="s">
        <v>154</v>
      </c>
      <c r="C4" s="44" t="s">
        <v>162</v>
      </c>
      <c r="D4" s="44" t="s">
        <v>119</v>
      </c>
      <c r="E4" s="44" t="s">
        <v>154</v>
      </c>
      <c r="F4" s="44" t="s">
        <v>305</v>
      </c>
      <c r="G4" s="44"/>
      <c r="H4" s="44" t="s">
        <v>305</v>
      </c>
    </row>
    <row r="5" spans="2:8" ht="22.5">
      <c r="B5" s="44" t="s">
        <v>155</v>
      </c>
      <c r="C5" s="44" t="s">
        <v>162</v>
      </c>
      <c r="D5" s="44" t="s">
        <v>119</v>
      </c>
      <c r="E5" s="44" t="s">
        <v>155</v>
      </c>
      <c r="F5" s="44" t="s">
        <v>278</v>
      </c>
      <c r="G5" s="44"/>
      <c r="H5" s="44" t="s">
        <v>278</v>
      </c>
    </row>
    <row r="6" spans="2:8" ht="22.5">
      <c r="B6" s="44" t="s">
        <v>62</v>
      </c>
      <c r="C6" s="44" t="s">
        <v>163</v>
      </c>
      <c r="D6" s="44" t="s">
        <v>120</v>
      </c>
      <c r="E6" s="44" t="s">
        <v>164</v>
      </c>
      <c r="F6" s="44" t="s">
        <v>279</v>
      </c>
      <c r="G6" s="44" t="s">
        <v>62</v>
      </c>
      <c r="H6" s="44" t="s">
        <v>280</v>
      </c>
    </row>
    <row r="7" spans="2:8" ht="22.5">
      <c r="B7" s="44" t="s">
        <v>281</v>
      </c>
      <c r="C7" s="44" t="s">
        <v>163</v>
      </c>
      <c r="D7" s="44" t="s">
        <v>120</v>
      </c>
      <c r="E7" s="44" t="s">
        <v>164</v>
      </c>
      <c r="F7" s="44" t="s">
        <v>279</v>
      </c>
      <c r="G7" s="44" t="s">
        <v>281</v>
      </c>
      <c r="H7" s="44" t="s">
        <v>282</v>
      </c>
    </row>
    <row r="8" spans="2:8" ht="22.5">
      <c r="B8" s="44" t="s">
        <v>274</v>
      </c>
      <c r="C8" s="44" t="s">
        <v>163</v>
      </c>
      <c r="D8" s="44" t="s">
        <v>120</v>
      </c>
      <c r="E8" s="44" t="s">
        <v>165</v>
      </c>
      <c r="F8" s="44" t="s">
        <v>283</v>
      </c>
      <c r="G8" s="44" t="s">
        <v>274</v>
      </c>
      <c r="H8" s="44" t="s">
        <v>275</v>
      </c>
    </row>
    <row r="9" spans="2:8" ht="22.5">
      <c r="B9" s="44" t="s">
        <v>284</v>
      </c>
      <c r="C9" s="44" t="s">
        <v>163</v>
      </c>
      <c r="D9" s="44" t="s">
        <v>120</v>
      </c>
      <c r="E9" s="44" t="s">
        <v>165</v>
      </c>
      <c r="F9" s="44" t="s">
        <v>283</v>
      </c>
      <c r="G9" s="44" t="s">
        <v>284</v>
      </c>
      <c r="H9" s="44" t="s">
        <v>285</v>
      </c>
    </row>
    <row r="10" spans="2:8" ht="22.5">
      <c r="B10" s="44" t="s">
        <v>63</v>
      </c>
      <c r="C10" s="44" t="s">
        <v>163</v>
      </c>
      <c r="D10" s="44" t="s">
        <v>120</v>
      </c>
      <c r="E10" s="44" t="s">
        <v>165</v>
      </c>
      <c r="F10" s="44" t="s">
        <v>283</v>
      </c>
      <c r="G10" s="44" t="s">
        <v>63</v>
      </c>
      <c r="H10" s="44" t="s">
        <v>286</v>
      </c>
    </row>
    <row r="11" spans="2:8" ht="22.5">
      <c r="B11" s="44" t="s">
        <v>64</v>
      </c>
      <c r="C11" s="44" t="s">
        <v>163</v>
      </c>
      <c r="D11" s="44" t="s">
        <v>120</v>
      </c>
      <c r="E11" s="44" t="s">
        <v>166</v>
      </c>
      <c r="F11" s="44" t="s">
        <v>286</v>
      </c>
      <c r="G11" s="44" t="s">
        <v>64</v>
      </c>
      <c r="H11" s="44" t="s">
        <v>287</v>
      </c>
    </row>
    <row r="12" spans="2:8" ht="22.5">
      <c r="B12" s="44" t="s">
        <v>94</v>
      </c>
      <c r="C12" s="44" t="s">
        <v>167</v>
      </c>
      <c r="D12" s="44" t="s">
        <v>288</v>
      </c>
      <c r="E12" s="44" t="s">
        <v>94</v>
      </c>
      <c r="F12" s="44" t="s">
        <v>99</v>
      </c>
      <c r="G12" s="44"/>
      <c r="H12" s="44" t="s">
        <v>99</v>
      </c>
    </row>
    <row r="13" spans="2:8" ht="22.5">
      <c r="B13" s="44" t="s">
        <v>110</v>
      </c>
      <c r="C13" s="44" t="s">
        <v>167</v>
      </c>
      <c r="D13" s="44" t="s">
        <v>288</v>
      </c>
      <c r="E13" s="44" t="s">
        <v>110</v>
      </c>
      <c r="F13" s="44" t="s">
        <v>289</v>
      </c>
      <c r="G13" s="44"/>
      <c r="H13" s="44" t="s">
        <v>289</v>
      </c>
    </row>
    <row r="14" spans="2:8" ht="22.5">
      <c r="B14" s="44" t="s">
        <v>95</v>
      </c>
      <c r="C14" s="44" t="s">
        <v>168</v>
      </c>
      <c r="D14" s="44" t="s">
        <v>290</v>
      </c>
      <c r="E14" s="44" t="s">
        <v>95</v>
      </c>
      <c r="F14" s="44" t="s">
        <v>121</v>
      </c>
      <c r="G14" s="44"/>
      <c r="H14" s="44" t="s">
        <v>121</v>
      </c>
    </row>
    <row r="15" spans="2:8" ht="22.5">
      <c r="B15" s="44" t="s">
        <v>96</v>
      </c>
      <c r="C15" s="44" t="s">
        <v>168</v>
      </c>
      <c r="D15" s="44" t="s">
        <v>290</v>
      </c>
      <c r="E15" s="44" t="s">
        <v>96</v>
      </c>
      <c r="F15" s="44" t="s">
        <v>291</v>
      </c>
      <c r="G15" s="44"/>
      <c r="H15" s="44" t="s">
        <v>276</v>
      </c>
    </row>
    <row r="16" spans="2:8" ht="22.5">
      <c r="B16" s="44" t="s">
        <v>156</v>
      </c>
      <c r="C16" s="44" t="s">
        <v>168</v>
      </c>
      <c r="D16" s="44" t="s">
        <v>290</v>
      </c>
      <c r="E16" s="44" t="s">
        <v>156</v>
      </c>
      <c r="F16" s="44" t="s">
        <v>161</v>
      </c>
      <c r="G16" s="44"/>
      <c r="H16" s="44" t="s">
        <v>161</v>
      </c>
    </row>
    <row r="17" spans="2:8" ht="33.75">
      <c r="B17" s="44" t="s">
        <v>97</v>
      </c>
      <c r="C17" s="44" t="s">
        <v>168</v>
      </c>
      <c r="D17" s="44" t="s">
        <v>290</v>
      </c>
      <c r="E17" s="44" t="s">
        <v>97</v>
      </c>
      <c r="F17" s="44" t="s">
        <v>292</v>
      </c>
      <c r="G17" s="44"/>
      <c r="H17" s="44" t="s">
        <v>292</v>
      </c>
    </row>
    <row r="18" spans="2:8" ht="45">
      <c r="B18" s="44" t="s">
        <v>111</v>
      </c>
      <c r="C18" s="44" t="s">
        <v>169</v>
      </c>
      <c r="D18" s="44" t="s">
        <v>293</v>
      </c>
      <c r="E18" s="44" t="s">
        <v>111</v>
      </c>
      <c r="F18" s="44" t="s">
        <v>294</v>
      </c>
      <c r="G18" s="44"/>
      <c r="H18" s="44" t="s">
        <v>294</v>
      </c>
    </row>
    <row r="19" spans="2:8" ht="22.5">
      <c r="B19" s="44" t="s">
        <v>295</v>
      </c>
      <c r="C19" s="44" t="s">
        <v>169</v>
      </c>
      <c r="D19" s="44" t="s">
        <v>293</v>
      </c>
      <c r="E19" s="44" t="s">
        <v>295</v>
      </c>
      <c r="F19" s="44" t="s">
        <v>296</v>
      </c>
      <c r="G19" s="44"/>
      <c r="H19" s="44" t="s">
        <v>296</v>
      </c>
    </row>
    <row r="20" spans="2:8" ht="33.75">
      <c r="B20" s="44" t="s">
        <v>112</v>
      </c>
      <c r="C20" s="44" t="s">
        <v>170</v>
      </c>
      <c r="D20" s="44" t="s">
        <v>297</v>
      </c>
      <c r="E20" s="44" t="s">
        <v>112</v>
      </c>
      <c r="F20" s="44" t="s">
        <v>122</v>
      </c>
      <c r="G20" s="44"/>
      <c r="H20" s="44" t="s">
        <v>122</v>
      </c>
    </row>
    <row r="21" spans="2:8" ht="33.75">
      <c r="B21" s="44" t="s">
        <v>113</v>
      </c>
      <c r="C21" s="44" t="s">
        <v>170</v>
      </c>
      <c r="D21" s="44" t="s">
        <v>297</v>
      </c>
      <c r="E21" s="44" t="s">
        <v>113</v>
      </c>
      <c r="F21" s="44" t="s">
        <v>298</v>
      </c>
      <c r="G21" s="44"/>
      <c r="H21" s="44" t="s">
        <v>298</v>
      </c>
    </row>
    <row r="22" spans="2:8" ht="22.5">
      <c r="B22" s="44" t="s">
        <v>114</v>
      </c>
      <c r="C22" s="44" t="s">
        <v>171</v>
      </c>
      <c r="D22" s="44" t="s">
        <v>299</v>
      </c>
      <c r="E22" s="44" t="s">
        <v>114</v>
      </c>
      <c r="F22" s="44" t="s">
        <v>300</v>
      </c>
      <c r="G22" s="44"/>
      <c r="H22" s="44" t="s">
        <v>300</v>
      </c>
    </row>
    <row r="23" spans="2:8" ht="45">
      <c r="B23" s="44" t="s">
        <v>301</v>
      </c>
      <c r="C23" s="44" t="s">
        <v>171</v>
      </c>
      <c r="D23" s="44" t="s">
        <v>299</v>
      </c>
      <c r="E23" s="44" t="s">
        <v>301</v>
      </c>
      <c r="F23" s="44" t="s">
        <v>302</v>
      </c>
      <c r="G23" s="44"/>
      <c r="H23" s="44" t="s">
        <v>302</v>
      </c>
    </row>
    <row r="24" spans="2:8" ht="45">
      <c r="B24" s="44" t="s">
        <v>157</v>
      </c>
      <c r="C24" s="44" t="s">
        <v>171</v>
      </c>
      <c r="D24" s="44" t="s">
        <v>299</v>
      </c>
      <c r="E24" s="44" t="s">
        <v>157</v>
      </c>
      <c r="F24" s="44" t="s">
        <v>303</v>
      </c>
      <c r="G24" s="44"/>
      <c r="H24" s="44" t="s">
        <v>303</v>
      </c>
    </row>
    <row r="25" spans="2:8" ht="67.5">
      <c r="B25" s="44" t="s">
        <v>158</v>
      </c>
      <c r="C25" s="44" t="s">
        <v>171</v>
      </c>
      <c r="D25" s="44" t="s">
        <v>299</v>
      </c>
      <c r="E25" s="44" t="s">
        <v>158</v>
      </c>
      <c r="F25" s="44" t="s">
        <v>304</v>
      </c>
      <c r="G25" s="44"/>
      <c r="H25" s="44" t="s">
        <v>304</v>
      </c>
    </row>
  </sheetData>
  <printOptions/>
  <pageMargins left="0.75" right="0.75" top="0.35" bottom="1" header="0" footer="0"/>
  <pageSetup horizontalDpi="600" verticalDpi="600" orientation="landscape" paperSize="124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workbookViewId="0" topLeftCell="A1">
      <selection activeCell="N27" sqref="N27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00390625" style="0" customWidth="1"/>
    <col min="13" max="13" width="11.7109375" style="0" customWidth="1"/>
    <col min="14" max="14" width="14.7109375" style="0" customWidth="1"/>
    <col min="15" max="15" width="14.8515625" style="0" customWidth="1"/>
    <col min="16" max="16" width="10.7109375" style="0" customWidth="1"/>
    <col min="17" max="17" width="13.7109375" style="0" customWidth="1"/>
    <col min="18" max="18" width="15.57421875" style="0" customWidth="1"/>
    <col min="19" max="19" width="12.140625" style="0" customWidth="1"/>
    <col min="20" max="16384" width="2.7109375" style="0" customWidth="1"/>
  </cols>
  <sheetData>
    <row r="1" spans="2:12" s="1" customFormat="1" ht="12">
      <c r="B1" s="125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s="1" customFormat="1" ht="12">
      <c r="B2" s="125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12" s="1" customFormat="1" ht="12">
      <c r="B3" s="125" t="s">
        <v>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2:12" s="1" customFormat="1" ht="12">
      <c r="B4" s="125" t="s">
        <v>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6" spans="2:10" s="1" customFormat="1" ht="12">
      <c r="B6" s="137" t="s">
        <v>4</v>
      </c>
      <c r="C6" s="138"/>
      <c r="D6" s="138"/>
      <c r="E6" s="138"/>
      <c r="F6" s="139"/>
      <c r="G6" s="120"/>
      <c r="H6" s="121"/>
      <c r="I6" s="121"/>
      <c r="J6" s="60" t="s">
        <v>189</v>
      </c>
    </row>
    <row r="7" s="1" customFormat="1" ht="12"/>
    <row r="8" spans="1:16" s="1" customFormat="1" ht="12">
      <c r="A8" s="1" t="s">
        <v>5</v>
      </c>
      <c r="B8" s="64" t="s">
        <v>6</v>
      </c>
      <c r="C8" s="65"/>
      <c r="D8" s="65"/>
      <c r="E8" s="65"/>
      <c r="F8" s="65"/>
      <c r="G8" s="65"/>
      <c r="H8" s="65"/>
      <c r="I8" s="65"/>
      <c r="J8" s="65" t="s">
        <v>69</v>
      </c>
      <c r="K8" s="65"/>
      <c r="L8" s="65"/>
      <c r="M8" s="65"/>
      <c r="N8" s="65"/>
      <c r="O8" s="76"/>
      <c r="P8" s="67"/>
    </row>
    <row r="9" spans="2:16" s="2" customFormat="1" ht="12">
      <c r="B9" s="68" t="s">
        <v>7</v>
      </c>
      <c r="C9" s="69"/>
      <c r="D9" s="69"/>
      <c r="E9" s="69"/>
      <c r="F9" s="69"/>
      <c r="G9" s="69"/>
      <c r="H9" s="69"/>
      <c r="I9" s="69"/>
      <c r="J9" s="69" t="s">
        <v>188</v>
      </c>
      <c r="K9" s="69"/>
      <c r="L9" s="69"/>
      <c r="M9" s="69"/>
      <c r="N9" s="69"/>
      <c r="O9" s="77"/>
      <c r="P9" s="67"/>
    </row>
    <row r="10" spans="2:16" s="1" customFormat="1" ht="12">
      <c r="B10" s="68" t="s">
        <v>10</v>
      </c>
      <c r="C10" s="69"/>
      <c r="D10" s="69"/>
      <c r="E10" s="69"/>
      <c r="F10" s="69"/>
      <c r="G10" s="69"/>
      <c r="H10" s="69"/>
      <c r="I10" s="69"/>
      <c r="J10" s="122">
        <v>2001</v>
      </c>
      <c r="K10" s="122"/>
      <c r="L10" s="122"/>
      <c r="M10" s="69"/>
      <c r="N10" s="69"/>
      <c r="O10" s="77"/>
      <c r="P10" s="67"/>
    </row>
    <row r="11" spans="2:16" s="1" customFormat="1" ht="12">
      <c r="B11" s="68" t="s">
        <v>8</v>
      </c>
      <c r="C11" s="69"/>
      <c r="D11" s="69"/>
      <c r="E11" s="69"/>
      <c r="F11" s="69"/>
      <c r="G11" s="69"/>
      <c r="H11" s="69"/>
      <c r="I11" s="69"/>
      <c r="J11" s="69" t="s">
        <v>13</v>
      </c>
      <c r="K11" s="69"/>
      <c r="L11" s="69"/>
      <c r="M11" s="69"/>
      <c r="N11" s="69"/>
      <c r="O11" s="77"/>
      <c r="P11" s="67"/>
    </row>
    <row r="12" spans="2:16" s="1" customFormat="1" ht="25.5" customHeight="1">
      <c r="B12" s="72" t="s">
        <v>9</v>
      </c>
      <c r="C12" s="74"/>
      <c r="D12" s="74"/>
      <c r="E12" s="74"/>
      <c r="F12" s="74"/>
      <c r="G12" s="74"/>
      <c r="H12" s="74"/>
      <c r="I12" s="74"/>
      <c r="J12" s="123" t="s">
        <v>70</v>
      </c>
      <c r="K12" s="158"/>
      <c r="L12" s="158"/>
      <c r="M12" s="158"/>
      <c r="N12" s="158"/>
      <c r="O12" s="159"/>
      <c r="P12" s="78"/>
    </row>
    <row r="13" spans="2:15" s="59" customFormat="1" ht="12.75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7"/>
    </row>
    <row r="14" spans="2:15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"/>
    </row>
    <row r="15" spans="2:19" ht="24.75" customHeight="1"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62" t="s">
        <v>180</v>
      </c>
      <c r="M15" s="62" t="s">
        <v>181</v>
      </c>
      <c r="N15" s="62" t="s">
        <v>182</v>
      </c>
      <c r="O15" s="62" t="s">
        <v>183</v>
      </c>
      <c r="P15" s="62" t="s">
        <v>184</v>
      </c>
      <c r="Q15" s="62" t="s">
        <v>185</v>
      </c>
      <c r="R15" s="62" t="s">
        <v>186</v>
      </c>
      <c r="S15" s="62" t="s">
        <v>187</v>
      </c>
    </row>
    <row r="16" spans="2:19" ht="12.75">
      <c r="B16" s="127" t="s">
        <v>75</v>
      </c>
      <c r="C16" s="128"/>
      <c r="D16" s="128"/>
      <c r="E16" s="128"/>
      <c r="F16" s="128"/>
      <c r="G16" s="128"/>
      <c r="H16" s="128"/>
      <c r="I16" s="128"/>
      <c r="J16" s="129"/>
      <c r="K16" s="61" t="s">
        <v>76</v>
      </c>
      <c r="L16" s="63">
        <v>2101</v>
      </c>
      <c r="M16" s="63">
        <v>2102</v>
      </c>
      <c r="N16" s="63">
        <v>2103</v>
      </c>
      <c r="O16" s="63">
        <v>2104</v>
      </c>
      <c r="P16" s="63">
        <v>2105</v>
      </c>
      <c r="Q16" s="63">
        <v>2106</v>
      </c>
      <c r="R16" s="63">
        <v>2107</v>
      </c>
      <c r="S16" s="63">
        <v>21</v>
      </c>
    </row>
    <row r="17" spans="2:15" ht="12.75">
      <c r="B17" s="9"/>
      <c r="C17" s="8"/>
      <c r="D17" s="8"/>
      <c r="E17" s="8"/>
      <c r="F17" s="8"/>
      <c r="G17" s="8"/>
      <c r="H17" s="8"/>
      <c r="I17" s="8"/>
      <c r="J17" s="169"/>
      <c r="K17" s="170"/>
      <c r="L17" s="170"/>
      <c r="M17" s="170"/>
      <c r="N17" s="170"/>
      <c r="O17" s="170"/>
    </row>
    <row r="18" spans="2:19" s="54" customFormat="1" ht="12.75">
      <c r="B18" s="178" t="s">
        <v>179</v>
      </c>
      <c r="C18" s="179"/>
      <c r="D18" s="179"/>
      <c r="E18" s="179"/>
      <c r="F18" s="179"/>
      <c r="G18" s="179"/>
      <c r="H18" s="179"/>
      <c r="I18" s="179"/>
      <c r="J18" s="180"/>
      <c r="K18" s="82" t="s">
        <v>104</v>
      </c>
      <c r="L18" s="83">
        <v>68.62</v>
      </c>
      <c r="M18" s="83">
        <v>54.8</v>
      </c>
      <c r="N18" s="83">
        <v>13.92</v>
      </c>
      <c r="O18" s="83">
        <v>45.9</v>
      </c>
      <c r="P18" s="83">
        <v>0</v>
      </c>
      <c r="Q18" s="83">
        <v>82.05</v>
      </c>
      <c r="R18" s="83">
        <v>7.21</v>
      </c>
      <c r="S18" s="84">
        <f>SUM(L18:R18)</f>
        <v>272.5</v>
      </c>
    </row>
    <row r="19" spans="2:19" s="54" customFormat="1" ht="12.75" customHeight="1">
      <c r="B19" s="171" t="s">
        <v>71</v>
      </c>
      <c r="C19" s="172"/>
      <c r="D19" s="172"/>
      <c r="E19" s="172"/>
      <c r="F19" s="172"/>
      <c r="G19" s="172"/>
      <c r="H19" s="172"/>
      <c r="I19" s="172"/>
      <c r="J19" s="173"/>
      <c r="K19" s="82" t="s">
        <v>105</v>
      </c>
      <c r="L19" s="85">
        <v>7.88</v>
      </c>
      <c r="M19" s="85">
        <v>30.31</v>
      </c>
      <c r="N19" s="85">
        <v>4.38</v>
      </c>
      <c r="O19" s="85">
        <v>0</v>
      </c>
      <c r="P19" s="85">
        <v>0</v>
      </c>
      <c r="Q19" s="85">
        <v>0</v>
      </c>
      <c r="R19" s="85">
        <v>0</v>
      </c>
      <c r="S19" s="84">
        <f>SUM(L19:R19)</f>
        <v>42.57</v>
      </c>
    </row>
    <row r="20" spans="2:19" s="54" customFormat="1" ht="12.75" customHeight="1">
      <c r="B20" s="171" t="s">
        <v>72</v>
      </c>
      <c r="C20" s="172"/>
      <c r="D20" s="172"/>
      <c r="E20" s="172"/>
      <c r="F20" s="172"/>
      <c r="G20" s="172"/>
      <c r="H20" s="172"/>
      <c r="I20" s="172"/>
      <c r="J20" s="173"/>
      <c r="K20" s="82" t="s">
        <v>106</v>
      </c>
      <c r="L20" s="85">
        <v>83.98</v>
      </c>
      <c r="M20" s="85">
        <v>0</v>
      </c>
      <c r="N20" s="85">
        <v>0</v>
      </c>
      <c r="O20" s="85">
        <v>7.28</v>
      </c>
      <c r="P20" s="85">
        <v>0</v>
      </c>
      <c r="Q20" s="85">
        <v>0</v>
      </c>
      <c r="R20" s="85">
        <v>39.85</v>
      </c>
      <c r="S20" s="84">
        <f>SUM(L20:R20)</f>
        <v>131.11</v>
      </c>
    </row>
    <row r="21" spans="2:19" s="54" customFormat="1" ht="12.75" customHeight="1">
      <c r="B21" s="171" t="s">
        <v>73</v>
      </c>
      <c r="C21" s="172"/>
      <c r="D21" s="172"/>
      <c r="E21" s="172"/>
      <c r="F21" s="172"/>
      <c r="G21" s="172"/>
      <c r="H21" s="172"/>
      <c r="I21" s="172"/>
      <c r="J21" s="173"/>
      <c r="K21" s="82" t="s">
        <v>107</v>
      </c>
      <c r="L21" s="85">
        <v>286.37</v>
      </c>
      <c r="M21" s="85">
        <v>336.97</v>
      </c>
      <c r="N21" s="85">
        <v>74.82</v>
      </c>
      <c r="O21" s="85">
        <v>21.38</v>
      </c>
      <c r="P21" s="85">
        <v>29.92</v>
      </c>
      <c r="Q21" s="85">
        <v>41.56</v>
      </c>
      <c r="R21" s="85">
        <v>164.39</v>
      </c>
      <c r="S21" s="84">
        <f>SUM(L21:R21)</f>
        <v>955.41</v>
      </c>
    </row>
    <row r="22" spans="2:19" s="54" customFormat="1" ht="12.75">
      <c r="B22" s="171" t="s">
        <v>306</v>
      </c>
      <c r="C22" s="172"/>
      <c r="D22" s="172"/>
      <c r="E22" s="172"/>
      <c r="F22" s="172"/>
      <c r="G22" s="172"/>
      <c r="H22" s="172"/>
      <c r="I22" s="172"/>
      <c r="J22" s="173"/>
      <c r="K22" s="82" t="s">
        <v>307</v>
      </c>
      <c r="L22" s="85">
        <v>239.53</v>
      </c>
      <c r="M22" s="85">
        <v>109.73</v>
      </c>
      <c r="N22" s="85">
        <v>117.34</v>
      </c>
      <c r="O22" s="85">
        <v>54.47</v>
      </c>
      <c r="P22" s="85">
        <v>60.01</v>
      </c>
      <c r="Q22" s="85">
        <v>24.76</v>
      </c>
      <c r="R22" s="85">
        <v>26.78</v>
      </c>
      <c r="S22" s="84">
        <f>SUM(L22:R22)</f>
        <v>632.62</v>
      </c>
    </row>
    <row r="23" spans="2:19" ht="12.75">
      <c r="B23" s="181"/>
      <c r="C23" s="182"/>
      <c r="D23" s="182"/>
      <c r="E23" s="182"/>
      <c r="F23" s="182"/>
      <c r="G23" s="182"/>
      <c r="H23" s="182"/>
      <c r="I23" s="182"/>
      <c r="J23" s="182"/>
      <c r="K23" s="35"/>
      <c r="L23" s="35"/>
      <c r="M23" s="35"/>
      <c r="N23" s="35"/>
      <c r="O23" s="35"/>
      <c r="P23" s="35"/>
      <c r="Q23" s="35"/>
      <c r="R23" s="35"/>
      <c r="S23" s="35"/>
    </row>
    <row r="24" spans="2:19" ht="12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5"/>
      <c r="M24" s="35"/>
      <c r="N24" s="35"/>
      <c r="O24" s="35"/>
      <c r="P24" s="35"/>
      <c r="Q24" s="35"/>
      <c r="R24" s="35"/>
      <c r="S24" s="35"/>
    </row>
    <row r="26" spans="2:14" ht="50.25" customHeight="1">
      <c r="B26" s="176" t="s">
        <v>86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7"/>
    </row>
    <row r="27" spans="2:12" ht="12.75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4" ht="46.5" customHeight="1">
      <c r="B28" s="174" t="s">
        <v>74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09"/>
      <c r="N28" s="110"/>
    </row>
    <row r="31" ht="12.75">
      <c r="P31" s="27"/>
    </row>
    <row r="32" ht="12.75">
      <c r="P32" s="27"/>
    </row>
  </sheetData>
  <mergeCells count="18">
    <mergeCell ref="B21:J21"/>
    <mergeCell ref="B28:L28"/>
    <mergeCell ref="B26:N26"/>
    <mergeCell ref="B16:J16"/>
    <mergeCell ref="B18:J18"/>
    <mergeCell ref="B19:J19"/>
    <mergeCell ref="B20:J20"/>
    <mergeCell ref="B22:J22"/>
    <mergeCell ref="B23:J23"/>
    <mergeCell ref="B1:L1"/>
    <mergeCell ref="B2:L2"/>
    <mergeCell ref="B3:L3"/>
    <mergeCell ref="B4:L4"/>
    <mergeCell ref="B6:F6"/>
    <mergeCell ref="G6:I6"/>
    <mergeCell ref="J17:O17"/>
    <mergeCell ref="J10:L10"/>
    <mergeCell ref="J12:O12"/>
  </mergeCells>
  <printOptions/>
  <pageMargins left="0.7874015748031497" right="0.7874015748031497" top="0.984251968503937" bottom="0.984251968503937" header="0" footer="0"/>
  <pageSetup horizontalDpi="600" verticalDpi="600" orientation="landscape" paperSize="124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N27" sqref="N27"/>
    </sheetView>
  </sheetViews>
  <sheetFormatPr defaultColWidth="11.421875" defaultRowHeight="12.75"/>
  <cols>
    <col min="1" max="1" width="3.00390625" style="0" customWidth="1"/>
    <col min="3" max="3" width="2.57421875" style="0" customWidth="1"/>
    <col min="4" max="4" width="3.28125" style="0" customWidth="1"/>
    <col min="5" max="5" width="3.140625" style="0" customWidth="1"/>
    <col min="6" max="6" width="3.00390625" style="0" customWidth="1"/>
    <col min="7" max="7" width="3.421875" style="0" customWidth="1"/>
    <col min="8" max="8" width="3.28125" style="0" customWidth="1"/>
    <col min="9" max="9" width="4.57421875" style="0" customWidth="1"/>
    <col min="11" max="11" width="16.00390625" style="0" customWidth="1"/>
    <col min="18" max="18" width="17.140625" style="0" customWidth="1"/>
    <col min="19" max="19" width="15.7109375" style="0" customWidth="1"/>
  </cols>
  <sheetData>
    <row r="1" spans="1:19" ht="12.75" customHeight="1">
      <c r="A1" s="1"/>
      <c r="B1" s="125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"/>
      <c r="N1" s="1"/>
      <c r="O1" s="1"/>
      <c r="P1" s="1"/>
      <c r="Q1" s="1"/>
      <c r="R1" s="1"/>
      <c r="S1" s="1"/>
    </row>
    <row r="2" spans="1:19" ht="12.75" customHeight="1">
      <c r="A2" s="1"/>
      <c r="B2" s="125" t="s">
        <v>1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"/>
      <c r="N2" s="1"/>
      <c r="O2" s="1"/>
      <c r="P2" s="1"/>
      <c r="Q2" s="1"/>
      <c r="R2" s="1"/>
      <c r="S2" s="1"/>
    </row>
    <row r="3" spans="1:19" ht="12.75" customHeight="1">
      <c r="A3" s="1"/>
      <c r="B3" s="125" t="s">
        <v>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"/>
      <c r="N3" s="1"/>
      <c r="O3" s="1"/>
      <c r="P3" s="1"/>
      <c r="Q3" s="1"/>
      <c r="R3" s="1"/>
      <c r="S3" s="1"/>
    </row>
    <row r="4" spans="1:19" ht="12.75" customHeight="1">
      <c r="A4" s="1"/>
      <c r="B4" s="125" t="s">
        <v>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"/>
      <c r="N4" s="1"/>
      <c r="O4" s="1"/>
      <c r="P4" s="1"/>
      <c r="Q4" s="1"/>
      <c r="R4" s="1"/>
      <c r="S4" s="1"/>
    </row>
    <row r="6" spans="1:19" ht="12.75" customHeight="1">
      <c r="A6" s="1"/>
      <c r="B6" s="137" t="s">
        <v>4</v>
      </c>
      <c r="C6" s="138"/>
      <c r="D6" s="138"/>
      <c r="E6" s="138"/>
      <c r="F6" s="139"/>
      <c r="G6" s="120"/>
      <c r="H6" s="121"/>
      <c r="I6" s="121"/>
      <c r="J6" s="60" t="s">
        <v>190</v>
      </c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s="59" customFormat="1" ht="12.75">
      <c r="A8" s="1" t="s">
        <v>5</v>
      </c>
      <c r="B8" s="64" t="s">
        <v>6</v>
      </c>
      <c r="C8" s="65"/>
      <c r="D8" s="65"/>
      <c r="E8" s="65"/>
      <c r="F8" s="65"/>
      <c r="G8" s="65"/>
      <c r="H8" s="65"/>
      <c r="I8" s="65"/>
      <c r="J8" s="65" t="s">
        <v>69</v>
      </c>
      <c r="K8" s="65"/>
      <c r="L8" s="65"/>
      <c r="M8" s="65"/>
      <c r="N8" s="65"/>
      <c r="O8" s="76"/>
      <c r="P8" s="67"/>
      <c r="Q8" s="1"/>
      <c r="R8" s="1"/>
      <c r="S8" s="1"/>
    </row>
    <row r="9" spans="1:19" s="59" customFormat="1" ht="12.75">
      <c r="A9" s="2"/>
      <c r="B9" s="68" t="s">
        <v>7</v>
      </c>
      <c r="C9" s="69"/>
      <c r="D9" s="69"/>
      <c r="E9" s="69"/>
      <c r="F9" s="69"/>
      <c r="G9" s="69"/>
      <c r="H9" s="69"/>
      <c r="I9" s="69"/>
      <c r="J9" s="69" t="s">
        <v>188</v>
      </c>
      <c r="K9" s="69"/>
      <c r="L9" s="69"/>
      <c r="M9" s="69"/>
      <c r="N9" s="69"/>
      <c r="O9" s="77"/>
      <c r="P9" s="67"/>
      <c r="Q9" s="2"/>
      <c r="R9" s="2"/>
      <c r="S9" s="2"/>
    </row>
    <row r="10" spans="1:19" s="59" customFormat="1" ht="12.75">
      <c r="A10" s="1"/>
      <c r="B10" s="68" t="s">
        <v>10</v>
      </c>
      <c r="C10" s="69"/>
      <c r="D10" s="69"/>
      <c r="E10" s="69"/>
      <c r="F10" s="69"/>
      <c r="G10" s="69"/>
      <c r="H10" s="69"/>
      <c r="I10" s="69"/>
      <c r="J10" s="122">
        <v>2001</v>
      </c>
      <c r="K10" s="122"/>
      <c r="L10" s="122"/>
      <c r="M10" s="69"/>
      <c r="N10" s="69"/>
      <c r="O10" s="77"/>
      <c r="P10" s="67"/>
      <c r="Q10" s="1"/>
      <c r="R10" s="1"/>
      <c r="S10" s="1"/>
    </row>
    <row r="11" spans="1:19" s="59" customFormat="1" ht="12.75">
      <c r="A11" s="1"/>
      <c r="B11" s="68" t="s">
        <v>8</v>
      </c>
      <c r="C11" s="69"/>
      <c r="D11" s="69"/>
      <c r="E11" s="69"/>
      <c r="F11" s="69"/>
      <c r="G11" s="69"/>
      <c r="H11" s="69"/>
      <c r="I11" s="69"/>
      <c r="J11" s="69" t="s">
        <v>13</v>
      </c>
      <c r="K11" s="69"/>
      <c r="L11" s="69"/>
      <c r="M11" s="69"/>
      <c r="N11" s="69"/>
      <c r="O11" s="77"/>
      <c r="P11" s="67"/>
      <c r="Q11" s="1"/>
      <c r="R11" s="1"/>
      <c r="S11" s="1"/>
    </row>
    <row r="12" spans="1:19" s="59" customFormat="1" ht="29.25" customHeight="1">
      <c r="A12" s="1"/>
      <c r="B12" s="72" t="s">
        <v>9</v>
      </c>
      <c r="C12" s="74"/>
      <c r="D12" s="74"/>
      <c r="E12" s="74"/>
      <c r="F12" s="74"/>
      <c r="G12" s="74"/>
      <c r="H12" s="74"/>
      <c r="I12" s="74"/>
      <c r="J12" s="123" t="s">
        <v>100</v>
      </c>
      <c r="K12" s="158"/>
      <c r="L12" s="158"/>
      <c r="M12" s="158"/>
      <c r="N12" s="158"/>
      <c r="O12" s="159"/>
      <c r="P12" s="78"/>
      <c r="Q12" s="1"/>
      <c r="R12" s="1"/>
      <c r="S12" s="1"/>
    </row>
    <row r="13" spans="2:15" ht="12.7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"/>
    </row>
    <row r="14" spans="2:19" s="24" customFormat="1" ht="12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5"/>
      <c r="M14" s="26"/>
      <c r="N14" s="26"/>
      <c r="O14" s="26"/>
      <c r="P14" s="26"/>
      <c r="Q14" s="26"/>
      <c r="R14" s="26"/>
      <c r="S14" s="26"/>
    </row>
    <row r="15" spans="1:19" s="20" customFormat="1" ht="24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2"/>
      <c r="L15" s="62" t="s">
        <v>180</v>
      </c>
      <c r="M15" s="62" t="s">
        <v>181</v>
      </c>
      <c r="N15" s="62" t="s">
        <v>182</v>
      </c>
      <c r="O15" s="62" t="s">
        <v>183</v>
      </c>
      <c r="P15" s="62" t="s">
        <v>184</v>
      </c>
      <c r="Q15" s="62" t="s">
        <v>185</v>
      </c>
      <c r="R15" s="62" t="s">
        <v>186</v>
      </c>
      <c r="S15" s="62" t="s">
        <v>187</v>
      </c>
    </row>
    <row r="16" spans="1:19" ht="12.75">
      <c r="A16" s="1"/>
      <c r="B16" s="183" t="s">
        <v>75</v>
      </c>
      <c r="C16" s="184"/>
      <c r="D16" s="184"/>
      <c r="E16" s="184"/>
      <c r="F16" s="184"/>
      <c r="G16" s="184"/>
      <c r="H16" s="184"/>
      <c r="I16" s="184"/>
      <c r="J16" s="185"/>
      <c r="K16" s="75" t="s">
        <v>76</v>
      </c>
      <c r="L16" s="63">
        <v>2101</v>
      </c>
      <c r="M16" s="63">
        <v>2102</v>
      </c>
      <c r="N16" s="63">
        <v>2103</v>
      </c>
      <c r="O16" s="63">
        <v>2104</v>
      </c>
      <c r="P16" s="63">
        <v>2105</v>
      </c>
      <c r="Q16" s="63">
        <v>2106</v>
      </c>
      <c r="R16" s="63">
        <v>2107</v>
      </c>
      <c r="S16" s="63">
        <v>21</v>
      </c>
    </row>
    <row r="17" spans="1:19" ht="12.75">
      <c r="A17" s="1"/>
      <c r="B17" s="9"/>
      <c r="C17" s="8"/>
      <c r="D17" s="8"/>
      <c r="E17" s="8"/>
      <c r="F17" s="8"/>
      <c r="G17" s="8"/>
      <c r="H17" s="8"/>
      <c r="I17" s="8"/>
      <c r="J17" s="169"/>
      <c r="K17" s="186"/>
      <c r="L17" s="186"/>
      <c r="M17" s="186"/>
      <c r="N17" s="186"/>
      <c r="O17" s="186"/>
      <c r="P17" s="1"/>
      <c r="Q17" s="1"/>
      <c r="R17" s="1"/>
      <c r="S17" s="1"/>
    </row>
    <row r="18" spans="2:19" s="59" customFormat="1" ht="22.5" customHeight="1">
      <c r="B18" s="113" t="s">
        <v>101</v>
      </c>
      <c r="C18" s="187"/>
      <c r="D18" s="187"/>
      <c r="E18" s="187"/>
      <c r="F18" s="187"/>
      <c r="G18" s="187"/>
      <c r="H18" s="187"/>
      <c r="I18" s="187"/>
      <c r="J18" s="188"/>
      <c r="K18" s="79" t="s">
        <v>175</v>
      </c>
      <c r="L18" s="80">
        <v>241.03</v>
      </c>
      <c r="M18" s="80">
        <v>136.23</v>
      </c>
      <c r="N18" s="80">
        <v>86.42</v>
      </c>
      <c r="O18" s="80">
        <v>54.18</v>
      </c>
      <c r="P18" s="80">
        <v>36.34</v>
      </c>
      <c r="Q18" s="80">
        <v>89.12</v>
      </c>
      <c r="R18" s="80">
        <v>105.86</v>
      </c>
      <c r="S18" s="81">
        <f aca="true" t="shared" si="0" ref="S18:S23">SUM(L18:R18)</f>
        <v>749.1800000000001</v>
      </c>
    </row>
    <row r="19" spans="2:19" s="59" customFormat="1" ht="22.5" customHeight="1">
      <c r="B19" s="113" t="s">
        <v>309</v>
      </c>
      <c r="C19" s="187"/>
      <c r="D19" s="187"/>
      <c r="E19" s="187"/>
      <c r="F19" s="187"/>
      <c r="G19" s="187"/>
      <c r="H19" s="187"/>
      <c r="I19" s="187"/>
      <c r="J19" s="188"/>
      <c r="K19" s="79" t="s">
        <v>308</v>
      </c>
      <c r="L19" s="80">
        <v>70.69</v>
      </c>
      <c r="M19" s="80">
        <v>0</v>
      </c>
      <c r="N19" s="80">
        <v>0</v>
      </c>
      <c r="O19" s="80">
        <v>0</v>
      </c>
      <c r="P19" s="80">
        <v>15.01</v>
      </c>
      <c r="Q19" s="80">
        <v>0</v>
      </c>
      <c r="R19" s="80">
        <v>6.19</v>
      </c>
      <c r="S19" s="81">
        <f t="shared" si="0"/>
        <v>91.89</v>
      </c>
    </row>
    <row r="20" spans="2:19" s="59" customFormat="1" ht="22.5" customHeight="1">
      <c r="B20" s="113" t="s">
        <v>178</v>
      </c>
      <c r="C20" s="187"/>
      <c r="D20" s="187"/>
      <c r="E20" s="187"/>
      <c r="F20" s="187"/>
      <c r="G20" s="187"/>
      <c r="H20" s="187"/>
      <c r="I20" s="187"/>
      <c r="J20" s="188"/>
      <c r="K20" s="79" t="s">
        <v>172</v>
      </c>
      <c r="L20" s="80">
        <v>46.39</v>
      </c>
      <c r="M20" s="80">
        <v>36.8</v>
      </c>
      <c r="N20" s="80">
        <v>0</v>
      </c>
      <c r="O20" s="80">
        <v>0</v>
      </c>
      <c r="P20" s="80">
        <v>5.07</v>
      </c>
      <c r="Q20" s="80">
        <v>6.78</v>
      </c>
      <c r="R20" s="80">
        <v>0</v>
      </c>
      <c r="S20" s="81">
        <f t="shared" si="0"/>
        <v>95.03999999999999</v>
      </c>
    </row>
    <row r="21" spans="2:19" s="59" customFormat="1" ht="22.5" customHeight="1">
      <c r="B21" s="113" t="s">
        <v>177</v>
      </c>
      <c r="C21" s="187"/>
      <c r="D21" s="187"/>
      <c r="E21" s="187"/>
      <c r="F21" s="187"/>
      <c r="G21" s="187"/>
      <c r="H21" s="187"/>
      <c r="I21" s="187"/>
      <c r="J21" s="188"/>
      <c r="K21" s="79" t="s">
        <v>173</v>
      </c>
      <c r="L21" s="80">
        <v>250.88</v>
      </c>
      <c r="M21" s="80">
        <v>151</v>
      </c>
      <c r="N21" s="80">
        <v>9.78</v>
      </c>
      <c r="O21" s="80">
        <v>0.32</v>
      </c>
      <c r="P21" s="80">
        <v>33.5</v>
      </c>
      <c r="Q21" s="80">
        <v>35.16</v>
      </c>
      <c r="R21" s="80">
        <v>102.38</v>
      </c>
      <c r="S21" s="81">
        <f t="shared" si="0"/>
        <v>583.02</v>
      </c>
    </row>
    <row r="22" spans="2:19" s="59" customFormat="1" ht="22.5" customHeight="1">
      <c r="B22" s="113" t="s">
        <v>176</v>
      </c>
      <c r="C22" s="187"/>
      <c r="D22" s="187"/>
      <c r="E22" s="187"/>
      <c r="F22" s="187"/>
      <c r="G22" s="187"/>
      <c r="H22" s="187"/>
      <c r="I22" s="187"/>
      <c r="J22" s="188"/>
      <c r="K22" s="79" t="s">
        <v>174</v>
      </c>
      <c r="L22" s="80">
        <v>27.4</v>
      </c>
      <c r="M22" s="80">
        <v>25.91</v>
      </c>
      <c r="N22" s="80">
        <v>27.49</v>
      </c>
      <c r="O22" s="80">
        <v>0</v>
      </c>
      <c r="P22" s="80">
        <v>0</v>
      </c>
      <c r="Q22" s="80">
        <v>0</v>
      </c>
      <c r="R22" s="80">
        <v>23.81</v>
      </c>
      <c r="S22" s="81">
        <f t="shared" si="0"/>
        <v>104.61</v>
      </c>
    </row>
    <row r="23" spans="2:19" s="59" customFormat="1" ht="22.5" customHeight="1">
      <c r="B23" s="113" t="s">
        <v>102</v>
      </c>
      <c r="C23" s="187"/>
      <c r="D23" s="187"/>
      <c r="E23" s="187"/>
      <c r="F23" s="187"/>
      <c r="G23" s="187"/>
      <c r="H23" s="187"/>
      <c r="I23" s="187"/>
      <c r="J23" s="188"/>
      <c r="K23" s="79" t="s">
        <v>103</v>
      </c>
      <c r="L23" s="80">
        <v>49.99</v>
      </c>
      <c r="M23" s="80">
        <v>181.86</v>
      </c>
      <c r="N23" s="80">
        <v>86.79</v>
      </c>
      <c r="O23" s="80">
        <v>74.52</v>
      </c>
      <c r="P23" s="80">
        <v>0</v>
      </c>
      <c r="Q23" s="80">
        <v>17.31</v>
      </c>
      <c r="R23" s="80">
        <v>0</v>
      </c>
      <c r="S23" s="81">
        <f t="shared" si="0"/>
        <v>410.47</v>
      </c>
    </row>
    <row r="24" s="59" customFormat="1" ht="22.5" customHeight="1"/>
    <row r="25" s="59" customFormat="1" ht="22.5" customHeight="1"/>
    <row r="26" s="59" customFormat="1" ht="22.5" customHeight="1"/>
  </sheetData>
  <mergeCells count="16">
    <mergeCell ref="B23:J23"/>
    <mergeCell ref="B19:J19"/>
    <mergeCell ref="B20:J20"/>
    <mergeCell ref="B22:J22"/>
    <mergeCell ref="B21:J21"/>
    <mergeCell ref="B16:J16"/>
    <mergeCell ref="J17:O17"/>
    <mergeCell ref="B18:J18"/>
    <mergeCell ref="B6:F6"/>
    <mergeCell ref="G6:I6"/>
    <mergeCell ref="J10:L10"/>
    <mergeCell ref="J12:O12"/>
    <mergeCell ref="B1:L1"/>
    <mergeCell ref="B2:L2"/>
    <mergeCell ref="B3:L3"/>
    <mergeCell ref="B4:L4"/>
  </mergeCells>
  <printOptions/>
  <pageMargins left="0.7874015748031497" right="0.7874015748031497" top="0.984251968503937" bottom="0.984251968503937" header="0" footer="0"/>
  <pageSetup horizontalDpi="600" verticalDpi="600" orientation="landscape" paperSize="124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2007-07-09T17:51:39Z</cp:lastPrinted>
  <dcterms:created xsi:type="dcterms:W3CDTF">2005-09-23T17:17:30Z</dcterms:created>
  <dcterms:modified xsi:type="dcterms:W3CDTF">2007-07-09T17:51:40Z</dcterms:modified>
  <cp:category/>
  <cp:version/>
  <cp:contentType/>
  <cp:contentStatus/>
</cp:coreProperties>
</file>