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2120" windowHeight="8835" activeTab="1"/>
  </bookViews>
  <sheets>
    <sheet name="Tabla 40a-21" sheetId="1" r:id="rId1"/>
    <sheet name="Tabla 40b-21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<sst xmlns="http://schemas.openxmlformats.org/spreadsheetml/2006/main" count="88" uniqueCount="67">
  <si>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</si>
  <si>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</si>
  <si>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</si>
  <si>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</si>
  <si>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</si>
  <si>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</si>
  <si>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</si>
  <si>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</si>
  <si>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</si>
  <si>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</si>
  <si>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</si>
  <si>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</si>
  <si>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</si>
  <si>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</si>
  <si>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</si>
  <si>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</si>
  <si>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</si>
  <si>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</si>
  <si>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</si>
  <si>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</si>
  <si>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</si>
  <si>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</si>
  <si>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</si>
  <si>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</si>
  <si>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</si>
  <si>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</si>
  <si>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</si>
  <si>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</si>
  <si>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</si>
  <si>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</si>
  <si>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</si>
  <si>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</si>
  <si>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</si>
  <si>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</si>
  <si>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40a-21</t>
  </si>
  <si>
    <t>Municipios del Departamento de Jalapa</t>
  </si>
  <si>
    <t>Departamento de Jalapa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</si>
  <si>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</si>
  <si>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</si>
  <si>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</si>
  <si>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</si>
  <si>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</si>
  <si>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</si>
  <si>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</si>
  <si>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40b-21</t>
  </si>
  <si>
    <t>R_ESCLAVOS</t>
  </si>
  <si>
    <t>R_MOTAGUA</t>
  </si>
  <si>
    <t>L_GUIJA</t>
  </si>
  <si>
    <t>R_TAMBOR</t>
  </si>
  <si>
    <t>R_GRANDE</t>
  </si>
  <si>
    <t>R_LOVEJAS</t>
  </si>
  <si>
    <t>R_LOSVADOS</t>
  </si>
  <si>
    <t>R_NEGRO</t>
  </si>
  <si>
    <t>R_PLATANOS</t>
  </si>
  <si>
    <t>R_SANJOSE</t>
  </si>
  <si>
    <t>R_SVICENTE</t>
  </si>
  <si>
    <t>Río Los Esclavos</t>
  </si>
  <si>
    <t>Río Motagua</t>
  </si>
  <si>
    <t>Lago de Güija</t>
  </si>
  <si>
    <t>Río El Tambor</t>
  </si>
  <si>
    <t>Río Grande</t>
  </si>
  <si>
    <t>Río Las Ovejas</t>
  </si>
  <si>
    <t>Río Los Vados</t>
  </si>
  <si>
    <t>Río Negro</t>
  </si>
  <si>
    <t>Río Los Plátanos</t>
  </si>
  <si>
    <t>Río San José</t>
  </si>
  <si>
    <t>Río San Vicente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</si>
</sst>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4" fontId="0" fillId="3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2" fontId="0" fillId="3" borderId="1" xfId="0" applyNumberFormat="1" applyFont="1" applyFill="1" applyBorder="1" applyAlignment="1">
      <alignment horizontal="left" vertical="top" wrapText="1"/>
    </xf>
    <xf numFmtId="182" fontId="0" fillId="3" borderId="2" xfId="0" applyNumberFormat="1" applyFont="1" applyFill="1" applyBorder="1" applyAlignment="1">
      <alignment horizontal="left" vertical="top" wrapText="1"/>
    </xf>
    <xf numFmtId="182" fontId="0" fillId="3" borderId="3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182" fontId="0" fillId="3" borderId="1" xfId="0" applyNumberFormat="1" applyFont="1" applyFill="1" applyBorder="1" applyAlignment="1">
      <alignment horizontal="left" vertical="top" wrapText="1"/>
    </xf>
    <xf numFmtId="182" fontId="0" fillId="3" borderId="2" xfId="0" applyNumberFormat="1" applyFont="1" applyFill="1" applyBorder="1" applyAlignment="1">
      <alignment horizontal="left" vertical="top" wrapText="1"/>
    </xf>
    <xf numFmtId="182" fontId="0" fillId="3" borderId="3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866775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600075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 topLeftCell="A1">
      <selection activeCell="K16" sqref="K16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2.42187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0.140625" style="0" bestFit="1" customWidth="1"/>
    <col min="15" max="15" width="11.57421875" style="0" customWidth="1"/>
    <col min="16" max="16" width="10.7109375" style="0" customWidth="1"/>
    <col min="17" max="17" width="9.7109375" style="0" bestFit="1" customWidth="1"/>
    <col min="18" max="18" width="15.00390625" style="0" customWidth="1"/>
    <col min="19" max="19" width="17.421875" style="0" customWidth="1"/>
    <col min="20" max="16384" width="2.7109375" style="0" customWidth="1"/>
  </cols>
  <sheetData>
    <row r="1" spans="2:12" s="1" customFormat="1" ht="12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s="1" customFormat="1" ht="12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ht="1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1" customFormat="1" ht="12"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2:12" s="1" customFormat="1" ht="12">
      <c r="B6" s="13" t="s">
        <v>4</v>
      </c>
      <c r="C6" s="14"/>
      <c r="D6" s="14"/>
      <c r="E6" s="14"/>
      <c r="F6" s="15"/>
      <c r="G6" s="11"/>
      <c r="H6" s="12"/>
      <c r="I6" s="12"/>
      <c r="J6" s="16" t="s">
        <v>34</v>
      </c>
      <c r="L6" s="4"/>
    </row>
    <row r="7" s="1" customFormat="1" ht="12"/>
    <row r="8" spans="1:16" s="1" customFormat="1" ht="12.75">
      <c r="A8" s="1" t="s">
        <v>5</v>
      </c>
      <c r="B8" s="31" t="s">
        <v>6</v>
      </c>
      <c r="C8" s="32"/>
      <c r="D8" s="32"/>
      <c r="E8" s="32"/>
      <c r="F8" s="32"/>
      <c r="G8" s="32"/>
      <c r="H8" s="32"/>
      <c r="I8" s="32"/>
      <c r="J8" s="32" t="s">
        <v>11</v>
      </c>
      <c r="K8" s="32"/>
      <c r="L8" s="32"/>
      <c r="M8" s="32"/>
      <c r="N8" s="32"/>
      <c r="O8" s="33"/>
      <c r="P8" s="4"/>
    </row>
    <row r="9" spans="2:16" s="2" customFormat="1" ht="12.75">
      <c r="B9" s="34" t="s">
        <v>7</v>
      </c>
      <c r="C9" s="35"/>
      <c r="D9" s="35"/>
      <c r="E9" s="35"/>
      <c r="F9" s="35"/>
      <c r="G9" s="35"/>
      <c r="H9" s="35"/>
      <c r="I9" s="35"/>
      <c r="J9" s="35" t="s">
        <v>35</v>
      </c>
      <c r="K9" s="35"/>
      <c r="L9" s="35"/>
      <c r="M9" s="35"/>
      <c r="N9" s="35"/>
      <c r="O9" s="36"/>
      <c r="P9" s="3"/>
    </row>
    <row r="10" spans="2:16" s="1" customFormat="1" ht="12.75">
      <c r="B10" s="34" t="s">
        <v>12</v>
      </c>
      <c r="C10" s="35"/>
      <c r="D10" s="35"/>
      <c r="E10" s="35"/>
      <c r="F10" s="35"/>
      <c r="G10" s="35"/>
      <c r="H10" s="35"/>
      <c r="I10" s="35"/>
      <c r="J10" s="37">
        <v>2001</v>
      </c>
      <c r="K10" s="37"/>
      <c r="L10" s="37"/>
      <c r="M10" s="35"/>
      <c r="N10" s="35"/>
      <c r="O10" s="36"/>
      <c r="P10" s="4"/>
    </row>
    <row r="11" spans="2:16" s="1" customFormat="1" ht="12.75">
      <c r="B11" s="34" t="s">
        <v>8</v>
      </c>
      <c r="C11" s="35"/>
      <c r="D11" s="35"/>
      <c r="E11" s="35"/>
      <c r="F11" s="35"/>
      <c r="G11" s="35"/>
      <c r="H11" s="35"/>
      <c r="I11" s="35"/>
      <c r="J11" s="35" t="s">
        <v>13</v>
      </c>
      <c r="K11" s="35"/>
      <c r="L11" s="35"/>
      <c r="M11" s="35"/>
      <c r="N11" s="35"/>
      <c r="O11" s="36"/>
      <c r="P11" s="4"/>
    </row>
    <row r="12" spans="2:16" s="1" customFormat="1" ht="12.75">
      <c r="B12" s="38" t="s">
        <v>9</v>
      </c>
      <c r="C12" s="39"/>
      <c r="D12" s="39"/>
      <c r="E12" s="39"/>
      <c r="F12" s="39"/>
      <c r="G12" s="39"/>
      <c r="H12" s="39"/>
      <c r="I12" s="39"/>
      <c r="J12" s="39" t="s">
        <v>14</v>
      </c>
      <c r="K12" s="39"/>
      <c r="L12" s="39"/>
      <c r="M12" s="39"/>
      <c r="N12" s="39"/>
      <c r="O12" s="40"/>
      <c r="P12" s="4"/>
    </row>
    <row r="15" spans="2:19" s="5" customFormat="1" ht="38.25">
      <c r="B15" s="6"/>
      <c r="C15" s="6"/>
      <c r="D15" s="6"/>
      <c r="E15" s="6"/>
      <c r="F15" s="6"/>
      <c r="G15" s="6"/>
      <c r="H15" s="6"/>
      <c r="I15" s="6"/>
      <c r="J15" s="6"/>
      <c r="K15" s="7"/>
      <c r="L15" s="21" t="s">
        <v>37</v>
      </c>
      <c r="M15" s="21" t="s">
        <v>38</v>
      </c>
      <c r="N15" s="21" t="s">
        <v>39</v>
      </c>
      <c r="O15" s="21" t="s">
        <v>40</v>
      </c>
      <c r="P15" s="21" t="s">
        <v>41</v>
      </c>
      <c r="Q15" s="21" t="s">
        <v>42</v>
      </c>
      <c r="R15" s="21" t="s">
        <v>43</v>
      </c>
      <c r="S15" s="21" t="s">
        <v>36</v>
      </c>
    </row>
    <row r="16" spans="2:19" s="5" customFormat="1" ht="12.75">
      <c r="B16" s="17" t="s">
        <v>32</v>
      </c>
      <c r="C16" s="18"/>
      <c r="D16" s="18"/>
      <c r="E16" s="18"/>
      <c r="F16" s="18"/>
      <c r="G16" s="18"/>
      <c r="H16" s="18"/>
      <c r="I16" s="18"/>
      <c r="J16" s="19"/>
      <c r="K16" s="20" t="s">
        <v>33</v>
      </c>
      <c r="L16" s="22">
        <v>2101</v>
      </c>
      <c r="M16" s="22">
        <v>2102</v>
      </c>
      <c r="N16" s="22">
        <v>2103</v>
      </c>
      <c r="O16" s="22">
        <v>2104</v>
      </c>
      <c r="P16" s="22">
        <v>2105</v>
      </c>
      <c r="Q16" s="22">
        <v>2106</v>
      </c>
      <c r="R16" s="22">
        <v>2107</v>
      </c>
      <c r="S16" s="22">
        <v>21</v>
      </c>
    </row>
    <row r="17" spans="1:19" s="8" customFormat="1" ht="12.75">
      <c r="A17" s="5"/>
      <c r="B17" s="23" t="s">
        <v>56</v>
      </c>
      <c r="C17" s="24"/>
      <c r="D17" s="24"/>
      <c r="E17" s="24"/>
      <c r="F17" s="24"/>
      <c r="G17" s="24"/>
      <c r="H17" s="24"/>
      <c r="I17" s="24"/>
      <c r="J17" s="24"/>
      <c r="K17" s="25" t="s">
        <v>45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9.86</v>
      </c>
      <c r="S17" s="27">
        <f>SUM(L17:R17)</f>
        <v>9.86</v>
      </c>
    </row>
    <row r="18" spans="2:19" s="8" customFormat="1" ht="12.75">
      <c r="B18" s="28" t="s">
        <v>57</v>
      </c>
      <c r="C18" s="29"/>
      <c r="D18" s="29"/>
      <c r="E18" s="29"/>
      <c r="F18" s="29"/>
      <c r="G18" s="29"/>
      <c r="H18" s="29"/>
      <c r="I18" s="29"/>
      <c r="J18" s="29"/>
      <c r="K18" s="25" t="s">
        <v>46</v>
      </c>
      <c r="L18" s="30">
        <v>0</v>
      </c>
      <c r="M18" s="30">
        <v>0.37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27">
        <f aca="true" t="shared" si="0" ref="S18:S27">SUM(L18:R18)</f>
        <v>0.37</v>
      </c>
    </row>
    <row r="19" spans="2:19" s="8" customFormat="1" ht="12.75">
      <c r="B19" s="28" t="s">
        <v>58</v>
      </c>
      <c r="C19" s="29"/>
      <c r="D19" s="29"/>
      <c r="E19" s="29"/>
      <c r="F19" s="29"/>
      <c r="G19" s="29"/>
      <c r="H19" s="29"/>
      <c r="I19" s="29"/>
      <c r="J19" s="29"/>
      <c r="K19" s="25" t="s">
        <v>47</v>
      </c>
      <c r="L19" s="30">
        <v>186.76</v>
      </c>
      <c r="M19" s="30">
        <v>50.36</v>
      </c>
      <c r="N19" s="30">
        <v>0</v>
      </c>
      <c r="O19" s="30">
        <v>82.16</v>
      </c>
      <c r="P19" s="30">
        <v>62.61</v>
      </c>
      <c r="Q19" s="30">
        <v>143.51</v>
      </c>
      <c r="R19" s="30">
        <v>0</v>
      </c>
      <c r="S19" s="27">
        <f t="shared" si="0"/>
        <v>525.4</v>
      </c>
    </row>
    <row r="20" spans="2:19" s="8" customFormat="1" ht="12.75">
      <c r="B20" s="28" t="s">
        <v>59</v>
      </c>
      <c r="C20" s="29"/>
      <c r="D20" s="29"/>
      <c r="E20" s="29"/>
      <c r="F20" s="29"/>
      <c r="G20" s="29"/>
      <c r="H20" s="29"/>
      <c r="I20" s="29"/>
      <c r="J20" s="29"/>
      <c r="K20" s="25" t="s">
        <v>48</v>
      </c>
      <c r="L20" s="30">
        <v>156.54</v>
      </c>
      <c r="M20" s="30">
        <v>382.72</v>
      </c>
      <c r="N20" s="30">
        <v>0</v>
      </c>
      <c r="O20" s="30">
        <v>0</v>
      </c>
      <c r="P20" s="30">
        <v>0</v>
      </c>
      <c r="Q20" s="30">
        <v>4.85</v>
      </c>
      <c r="R20" s="30">
        <v>0</v>
      </c>
      <c r="S20" s="27">
        <f t="shared" si="0"/>
        <v>544.11</v>
      </c>
    </row>
    <row r="21" spans="2:19" s="8" customFormat="1" ht="12.75">
      <c r="B21" s="28" t="s">
        <v>60</v>
      </c>
      <c r="C21" s="29"/>
      <c r="D21" s="29"/>
      <c r="E21" s="29"/>
      <c r="F21" s="29"/>
      <c r="G21" s="29"/>
      <c r="H21" s="29"/>
      <c r="I21" s="29"/>
      <c r="J21" s="29"/>
      <c r="K21" s="25" t="s">
        <v>49</v>
      </c>
      <c r="L21" s="30">
        <v>165.24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7">
        <f t="shared" si="0"/>
        <v>165.24</v>
      </c>
    </row>
    <row r="22" spans="2:19" s="8" customFormat="1" ht="12.75">
      <c r="B22" s="28" t="s">
        <v>61</v>
      </c>
      <c r="C22" s="29"/>
      <c r="D22" s="29"/>
      <c r="E22" s="29"/>
      <c r="F22" s="29"/>
      <c r="G22" s="29"/>
      <c r="H22" s="29"/>
      <c r="I22" s="29"/>
      <c r="J22" s="29"/>
      <c r="K22" s="25" t="s">
        <v>50</v>
      </c>
      <c r="L22" s="30">
        <v>62.51</v>
      </c>
      <c r="M22" s="30">
        <v>46.29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27">
        <f t="shared" si="0"/>
        <v>108.8</v>
      </c>
    </row>
    <row r="23" spans="2:19" s="8" customFormat="1" ht="12.75" customHeight="1">
      <c r="B23" s="28" t="s">
        <v>62</v>
      </c>
      <c r="C23" s="29"/>
      <c r="D23" s="29"/>
      <c r="E23" s="29"/>
      <c r="F23" s="29"/>
      <c r="G23" s="29"/>
      <c r="H23" s="29"/>
      <c r="I23" s="29"/>
      <c r="J23" s="29"/>
      <c r="K23" s="25" t="s">
        <v>51</v>
      </c>
      <c r="L23" s="30">
        <v>0.69</v>
      </c>
      <c r="M23" s="30">
        <v>0</v>
      </c>
      <c r="N23" s="30">
        <v>0</v>
      </c>
      <c r="O23" s="30">
        <v>0</v>
      </c>
      <c r="P23" s="30">
        <v>27.32</v>
      </c>
      <c r="Q23" s="30">
        <v>0</v>
      </c>
      <c r="R23" s="30">
        <v>40.88</v>
      </c>
      <c r="S23" s="27">
        <f t="shared" si="0"/>
        <v>68.89</v>
      </c>
    </row>
    <row r="24" spans="2:19" s="8" customFormat="1" ht="12.75" customHeight="1">
      <c r="B24" s="28" t="s">
        <v>63</v>
      </c>
      <c r="C24" s="29"/>
      <c r="D24" s="29"/>
      <c r="E24" s="29"/>
      <c r="F24" s="29"/>
      <c r="G24" s="29"/>
      <c r="H24" s="29"/>
      <c r="I24" s="29"/>
      <c r="J24" s="29"/>
      <c r="K24" s="25" t="s">
        <v>52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16.76</v>
      </c>
      <c r="S24" s="27">
        <f t="shared" si="0"/>
        <v>16.76</v>
      </c>
    </row>
    <row r="25" spans="2:19" s="8" customFormat="1" ht="12.75" customHeight="1">
      <c r="B25" s="28" t="s">
        <v>64</v>
      </c>
      <c r="C25" s="29"/>
      <c r="D25" s="29"/>
      <c r="E25" s="29"/>
      <c r="F25" s="29"/>
      <c r="G25" s="29"/>
      <c r="H25" s="29"/>
      <c r="I25" s="29"/>
      <c r="J25" s="29"/>
      <c r="K25" s="25" t="s">
        <v>53</v>
      </c>
      <c r="L25" s="30">
        <v>114.63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170.73</v>
      </c>
      <c r="S25" s="27">
        <f t="shared" si="0"/>
        <v>285.36</v>
      </c>
    </row>
    <row r="26" spans="2:19" s="8" customFormat="1" ht="12.75" customHeight="1">
      <c r="B26" s="28" t="s">
        <v>65</v>
      </c>
      <c r="C26" s="29"/>
      <c r="D26" s="29"/>
      <c r="E26" s="29"/>
      <c r="F26" s="29"/>
      <c r="G26" s="29"/>
      <c r="H26" s="29"/>
      <c r="I26" s="29"/>
      <c r="J26" s="29"/>
      <c r="K26" s="25" t="s">
        <v>54</v>
      </c>
      <c r="L26" s="30">
        <v>0</v>
      </c>
      <c r="M26" s="30">
        <v>25.47</v>
      </c>
      <c r="N26" s="30">
        <v>203.72</v>
      </c>
      <c r="O26" s="30">
        <v>46.86</v>
      </c>
      <c r="P26" s="30">
        <v>0</v>
      </c>
      <c r="Q26" s="30">
        <v>0</v>
      </c>
      <c r="R26" s="30">
        <v>0</v>
      </c>
      <c r="S26" s="27">
        <f t="shared" si="0"/>
        <v>276.05</v>
      </c>
    </row>
    <row r="27" spans="2:19" s="8" customFormat="1" ht="12.75" customHeight="1">
      <c r="B27" s="28" t="s">
        <v>66</v>
      </c>
      <c r="C27" s="29"/>
      <c r="D27" s="29"/>
      <c r="E27" s="29"/>
      <c r="F27" s="29"/>
      <c r="G27" s="29"/>
      <c r="H27" s="29"/>
      <c r="I27" s="29"/>
      <c r="J27" s="29"/>
      <c r="K27" s="25" t="s">
        <v>55</v>
      </c>
      <c r="L27" s="30">
        <v>0</v>
      </c>
      <c r="M27" s="30">
        <v>26.61</v>
      </c>
      <c r="N27" s="30">
        <v>6.75</v>
      </c>
      <c r="O27" s="30">
        <v>0</v>
      </c>
      <c r="P27" s="30">
        <v>0</v>
      </c>
      <c r="Q27" s="30">
        <v>0</v>
      </c>
      <c r="R27" s="30">
        <v>0</v>
      </c>
      <c r="S27" s="27">
        <f t="shared" si="0"/>
        <v>33.36</v>
      </c>
    </row>
    <row r="28" s="8" customFormat="1" ht="12.75"/>
  </sheetData>
  <mergeCells count="19">
    <mergeCell ref="B16:J16"/>
    <mergeCell ref="B6:F6"/>
    <mergeCell ref="G6:I6"/>
    <mergeCell ref="J10:L10"/>
    <mergeCell ref="B1:L1"/>
    <mergeCell ref="B2:L2"/>
    <mergeCell ref="B3:L3"/>
    <mergeCell ref="B4:L4"/>
    <mergeCell ref="B20:J20"/>
    <mergeCell ref="B17:J17"/>
    <mergeCell ref="B18:J18"/>
    <mergeCell ref="B19:J19"/>
    <mergeCell ref="B25:J25"/>
    <mergeCell ref="B26:J26"/>
    <mergeCell ref="B27:J27"/>
    <mergeCell ref="B21:J21"/>
    <mergeCell ref="B22:J22"/>
    <mergeCell ref="B23:J23"/>
    <mergeCell ref="B24:J24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 topLeftCell="A1">
      <selection activeCell="Q4" sqref="Q4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28125" style="0" customWidth="1"/>
    <col min="19" max="19" width="12.7109375" style="0" customWidth="1"/>
    <col min="20" max="16384" width="2.7109375" style="0" customWidth="1"/>
  </cols>
  <sheetData>
    <row r="1" spans="2:12" s="1" customFormat="1" ht="12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s="1" customFormat="1" ht="12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ht="1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1" customFormat="1" ht="12"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2:10" s="1" customFormat="1" ht="12">
      <c r="B6" s="13" t="s">
        <v>4</v>
      </c>
      <c r="C6" s="14"/>
      <c r="D6" s="14"/>
      <c r="E6" s="14"/>
      <c r="F6" s="15"/>
      <c r="G6" s="11"/>
      <c r="H6" s="12"/>
      <c r="I6" s="12"/>
      <c r="J6" s="16" t="s">
        <v>44</v>
      </c>
    </row>
    <row r="7" s="1" customFormat="1" ht="12"/>
    <row r="8" spans="1:16" s="1" customFormat="1" ht="12.75">
      <c r="A8" s="1" t="s">
        <v>5</v>
      </c>
      <c r="B8" s="51" t="s">
        <v>6</v>
      </c>
      <c r="C8" s="52"/>
      <c r="D8" s="52"/>
      <c r="E8" s="52"/>
      <c r="F8" s="52"/>
      <c r="G8" s="52"/>
      <c r="H8" s="52"/>
      <c r="I8" s="52"/>
      <c r="J8" s="52" t="s">
        <v>15</v>
      </c>
      <c r="K8" s="52"/>
      <c r="L8" s="52"/>
      <c r="M8" s="52"/>
      <c r="N8" s="32"/>
      <c r="O8" s="33"/>
      <c r="P8" s="4"/>
    </row>
    <row r="9" spans="2:16" s="2" customFormat="1" ht="12.75">
      <c r="B9" s="53" t="s">
        <v>7</v>
      </c>
      <c r="C9" s="54"/>
      <c r="D9" s="54"/>
      <c r="E9" s="54"/>
      <c r="F9" s="54"/>
      <c r="G9" s="54"/>
      <c r="H9" s="54"/>
      <c r="I9" s="54"/>
      <c r="J9" s="54" t="s">
        <v>35</v>
      </c>
      <c r="K9" s="54"/>
      <c r="L9" s="54"/>
      <c r="M9" s="54"/>
      <c r="N9" s="35"/>
      <c r="O9" s="36"/>
      <c r="P9" s="3"/>
    </row>
    <row r="10" spans="2:16" s="1" customFormat="1" ht="12.75">
      <c r="B10" s="53" t="s">
        <v>10</v>
      </c>
      <c r="C10" s="54"/>
      <c r="D10" s="54"/>
      <c r="E10" s="54"/>
      <c r="F10" s="54"/>
      <c r="G10" s="54"/>
      <c r="H10" s="54"/>
      <c r="I10" s="54"/>
      <c r="J10" s="55">
        <v>1999</v>
      </c>
      <c r="K10" s="55"/>
      <c r="L10" s="55"/>
      <c r="M10" s="55"/>
      <c r="N10" s="35"/>
      <c r="O10" s="36"/>
      <c r="P10" s="4"/>
    </row>
    <row r="11" spans="2:16" s="1" customFormat="1" ht="12.75">
      <c r="B11" s="53" t="s">
        <v>8</v>
      </c>
      <c r="C11" s="54"/>
      <c r="D11" s="54"/>
      <c r="E11" s="54"/>
      <c r="F11" s="54"/>
      <c r="G11" s="54"/>
      <c r="H11" s="54"/>
      <c r="I11" s="54"/>
      <c r="J11" s="54" t="s">
        <v>16</v>
      </c>
      <c r="K11" s="54"/>
      <c r="L11" s="54"/>
      <c r="M11" s="54"/>
      <c r="N11" s="35"/>
      <c r="O11" s="36"/>
      <c r="P11" s="4"/>
    </row>
    <row r="12" spans="2:16" s="1" customFormat="1" ht="12.75">
      <c r="B12" s="56" t="s">
        <v>9</v>
      </c>
      <c r="C12" s="57"/>
      <c r="D12" s="57"/>
      <c r="E12" s="57"/>
      <c r="F12" s="57"/>
      <c r="G12" s="57"/>
      <c r="H12" s="57"/>
      <c r="I12" s="57"/>
      <c r="J12" s="58" t="s">
        <v>17</v>
      </c>
      <c r="K12" s="58"/>
      <c r="L12" s="57"/>
      <c r="M12" s="57"/>
      <c r="N12" s="39"/>
      <c r="O12" s="40"/>
      <c r="P12" s="4"/>
    </row>
    <row r="14" ht="22.5" customHeight="1"/>
    <row r="15" spans="2:19" s="5" customFormat="1" ht="36" customHeight="1">
      <c r="B15" s="6"/>
      <c r="C15" s="6"/>
      <c r="D15" s="6"/>
      <c r="E15" s="6"/>
      <c r="F15" s="6"/>
      <c r="G15" s="6"/>
      <c r="H15" s="6"/>
      <c r="I15" s="6"/>
      <c r="J15" s="6"/>
      <c r="K15" s="7"/>
      <c r="L15" s="21" t="s">
        <v>37</v>
      </c>
      <c r="M15" s="21" t="s">
        <v>38</v>
      </c>
      <c r="N15" s="21" t="s">
        <v>39</v>
      </c>
      <c r="O15" s="21" t="s">
        <v>40</v>
      </c>
      <c r="P15" s="21" t="s">
        <v>41</v>
      </c>
      <c r="Q15" s="21" t="s">
        <v>42</v>
      </c>
      <c r="R15" s="21" t="s">
        <v>43</v>
      </c>
      <c r="S15" s="21" t="s">
        <v>36</v>
      </c>
    </row>
    <row r="16" spans="2:19" s="5" customFormat="1" ht="12.75">
      <c r="B16" s="17" t="s">
        <v>32</v>
      </c>
      <c r="C16" s="18"/>
      <c r="D16" s="18"/>
      <c r="E16" s="18"/>
      <c r="F16" s="18"/>
      <c r="G16" s="18"/>
      <c r="H16" s="18"/>
      <c r="I16" s="18"/>
      <c r="J16" s="19"/>
      <c r="K16" s="20" t="s">
        <v>33</v>
      </c>
      <c r="L16" s="22">
        <v>2101</v>
      </c>
      <c r="M16" s="22">
        <v>2102</v>
      </c>
      <c r="N16" s="22">
        <v>2103</v>
      </c>
      <c r="O16" s="22">
        <v>2104</v>
      </c>
      <c r="P16" s="22">
        <v>2105</v>
      </c>
      <c r="Q16" s="22">
        <v>2106</v>
      </c>
      <c r="R16" s="22">
        <v>2107</v>
      </c>
      <c r="S16" s="22">
        <v>21</v>
      </c>
    </row>
    <row r="17" spans="1:19" s="8" customFormat="1" ht="12.75">
      <c r="A17" s="5"/>
      <c r="B17" s="41" t="s">
        <v>18</v>
      </c>
      <c r="C17" s="42"/>
      <c r="D17" s="42"/>
      <c r="E17" s="42"/>
      <c r="F17" s="42"/>
      <c r="G17" s="42"/>
      <c r="H17" s="42"/>
      <c r="I17" s="42"/>
      <c r="J17" s="43"/>
      <c r="K17" s="25" t="s">
        <v>19</v>
      </c>
      <c r="L17" s="44">
        <v>43</v>
      </c>
      <c r="M17" s="44">
        <v>18</v>
      </c>
      <c r="N17" s="44">
        <v>9</v>
      </c>
      <c r="O17" s="44">
        <v>4</v>
      </c>
      <c r="P17" s="44">
        <v>8</v>
      </c>
      <c r="Q17" s="44">
        <v>8</v>
      </c>
      <c r="R17" s="44">
        <v>28</v>
      </c>
      <c r="S17" s="45">
        <f>SUM(L17:R17)</f>
        <v>118</v>
      </c>
    </row>
    <row r="18" spans="2:19" s="8" customFormat="1" ht="12.75">
      <c r="B18" s="46" t="s">
        <v>20</v>
      </c>
      <c r="C18" s="47"/>
      <c r="D18" s="47"/>
      <c r="E18" s="47"/>
      <c r="F18" s="47"/>
      <c r="G18" s="47"/>
      <c r="H18" s="47"/>
      <c r="I18" s="47"/>
      <c r="J18" s="48"/>
      <c r="K18" s="25" t="s">
        <v>21</v>
      </c>
      <c r="L18" s="49">
        <v>11</v>
      </c>
      <c r="M18" s="49">
        <v>2</v>
      </c>
      <c r="N18" s="49">
        <v>11</v>
      </c>
      <c r="O18" s="49">
        <v>2</v>
      </c>
      <c r="P18" s="49">
        <v>3</v>
      </c>
      <c r="Q18" s="49">
        <v>8</v>
      </c>
      <c r="R18" s="49">
        <v>24</v>
      </c>
      <c r="S18" s="45">
        <f aca="true" t="shared" si="0" ref="S18:S23">SUM(L18:R18)</f>
        <v>61</v>
      </c>
    </row>
    <row r="19" spans="2:19" s="8" customFormat="1" ht="12.75">
      <c r="B19" s="46" t="s">
        <v>22</v>
      </c>
      <c r="C19" s="47"/>
      <c r="D19" s="47"/>
      <c r="E19" s="47"/>
      <c r="F19" s="47"/>
      <c r="G19" s="47"/>
      <c r="H19" s="47"/>
      <c r="I19" s="47"/>
      <c r="J19" s="48"/>
      <c r="K19" s="25" t="s">
        <v>23</v>
      </c>
      <c r="L19" s="49">
        <v>85</v>
      </c>
      <c r="M19" s="49">
        <v>49</v>
      </c>
      <c r="N19" s="49">
        <v>7</v>
      </c>
      <c r="O19" s="49">
        <v>14</v>
      </c>
      <c r="P19" s="49">
        <v>15</v>
      </c>
      <c r="Q19" s="49">
        <v>12</v>
      </c>
      <c r="R19" s="49">
        <v>44</v>
      </c>
      <c r="S19" s="45">
        <f t="shared" si="0"/>
        <v>226</v>
      </c>
    </row>
    <row r="20" spans="2:19" s="8" customFormat="1" ht="12.75">
      <c r="B20" s="46" t="s">
        <v>24</v>
      </c>
      <c r="C20" s="47"/>
      <c r="D20" s="47"/>
      <c r="E20" s="47"/>
      <c r="F20" s="47"/>
      <c r="G20" s="47"/>
      <c r="H20" s="47"/>
      <c r="I20" s="47"/>
      <c r="J20" s="48"/>
      <c r="K20" s="25" t="s">
        <v>25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5">
        <f t="shared" si="0"/>
        <v>0</v>
      </c>
    </row>
    <row r="21" spans="2:19" s="8" customFormat="1" ht="12.75">
      <c r="B21" s="46" t="s">
        <v>26</v>
      </c>
      <c r="C21" s="47"/>
      <c r="D21" s="47"/>
      <c r="E21" s="47"/>
      <c r="F21" s="47"/>
      <c r="G21" s="47"/>
      <c r="H21" s="47"/>
      <c r="I21" s="47"/>
      <c r="J21" s="48"/>
      <c r="K21" s="25" t="s">
        <v>27</v>
      </c>
      <c r="L21" s="49">
        <v>12</v>
      </c>
      <c r="M21" s="49">
        <v>0</v>
      </c>
      <c r="N21" s="49">
        <v>2</v>
      </c>
      <c r="O21" s="49">
        <v>0</v>
      </c>
      <c r="P21" s="49">
        <v>0</v>
      </c>
      <c r="Q21" s="49">
        <v>1</v>
      </c>
      <c r="R21" s="49">
        <v>1</v>
      </c>
      <c r="S21" s="45">
        <f t="shared" si="0"/>
        <v>16</v>
      </c>
    </row>
    <row r="22" spans="2:19" s="8" customFormat="1" ht="12.75">
      <c r="B22" s="46" t="s">
        <v>28</v>
      </c>
      <c r="C22" s="47"/>
      <c r="D22" s="47"/>
      <c r="E22" s="47"/>
      <c r="F22" s="47"/>
      <c r="G22" s="47"/>
      <c r="H22" s="47"/>
      <c r="I22" s="47"/>
      <c r="J22" s="48"/>
      <c r="K22" s="25" t="s">
        <v>29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5">
        <f t="shared" si="0"/>
        <v>0</v>
      </c>
    </row>
    <row r="23" spans="2:19" s="8" customFormat="1" ht="12.75">
      <c r="B23" s="46" t="s">
        <v>30</v>
      </c>
      <c r="C23" s="47"/>
      <c r="D23" s="47"/>
      <c r="E23" s="47"/>
      <c r="F23" s="47"/>
      <c r="G23" s="47"/>
      <c r="H23" s="47"/>
      <c r="I23" s="47"/>
      <c r="J23" s="48"/>
      <c r="K23" s="50" t="s">
        <v>31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5">
        <f t="shared" si="0"/>
        <v>0</v>
      </c>
    </row>
    <row r="24" s="8" customFormat="1" ht="12.75"/>
    <row r="25" s="8" customFormat="1" ht="12.75"/>
    <row r="26" s="8" customFormat="1" ht="12.75"/>
  </sheetData>
  <mergeCells count="15">
    <mergeCell ref="B22:J22"/>
    <mergeCell ref="B23:J23"/>
    <mergeCell ref="B16:J16"/>
    <mergeCell ref="B6:F6"/>
    <mergeCell ref="G6:I6"/>
    <mergeCell ref="B20:J20"/>
    <mergeCell ref="B21:J21"/>
    <mergeCell ref="B17:J17"/>
    <mergeCell ref="B18:J18"/>
    <mergeCell ref="B19:J19"/>
    <mergeCell ref="J10:M10"/>
    <mergeCell ref="B1:L1"/>
    <mergeCell ref="B2:L2"/>
    <mergeCell ref="B3:L3"/>
    <mergeCell ref="B4:L4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2006-07-04T21:00:14Z</cp:lastPrinted>
  <dcterms:created xsi:type="dcterms:W3CDTF">2005-09-23T17:17:30Z</dcterms:created>
  <dcterms:modified xsi:type="dcterms:W3CDTF">2007-07-06T17:11:20Z</dcterms:modified>
  <cp:category/>
  <cp:version/>
  <cp:contentType/>
  <cp:contentStatus/>
</cp:coreProperties>
</file>