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38_18" sheetId="1" r:id="rId1"/>
  </sheets>
  <definedNames>
    <definedName name="_xlnm.Print_Area" localSheetId="0">'38_18'!$A$1:$K$23</definedName>
  </definedNames>
  <calcPr fullCalcOnLoad="1"/>
</workbook>
</file>

<file path=xl/sharedStrings.xml><?xml version="1.0" encoding="utf-8"?>
<sst xmlns="http://schemas.openxmlformats.org/spreadsheetml/2006/main" count="40" uniqueCount="40">
  <si>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</si>
  <si>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</si>
  <si>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</si>
  <si>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</si>
  <si>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</si>
  <si>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</si>
  <si>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Fecha de Publicación</t>
  </si>
  <si>
    <t>Unidad de Medida</t>
  </si>
  <si>
    <t>Fuente</t>
  </si>
  <si>
    <t>Variable</t>
  </si>
  <si>
    <t>Ref. Codigo Campo</t>
  </si>
  <si>
    <t>Indicador</t>
  </si>
  <si>
    <t>T_VIV</t>
  </si>
  <si>
    <t>VIV_EL</t>
  </si>
  <si>
    <t>VIV_NO_EL</t>
  </si>
  <si>
    <t xml:space="preserve">Cantidad de viviendas con energía eléctrica </t>
  </si>
  <si>
    <t>Porcentaje de hogares con servicio eléctrico</t>
  </si>
  <si>
    <t>Porcentaje de hogares sin servicio eléctrico</t>
  </si>
  <si>
    <t>Número de hogares</t>
  </si>
  <si>
    <t>Instituto Nacional de Estadística, XI Censo de Población y VI Habitación</t>
  </si>
  <si>
    <t>38a Viviendas con Servicio Electrico</t>
  </si>
  <si>
    <t>38b Viviendas sin Servicio Electrico</t>
  </si>
  <si>
    <t>08a Total de Viviendas</t>
  </si>
  <si>
    <t>38c Porcentaje de Viviendas con energía eléctrica</t>
  </si>
  <si>
    <t>30d Porcentaje de  Viviendas sin energía eléctrica</t>
  </si>
  <si>
    <t>P_VIV_EL</t>
  </si>
  <si>
    <t>P_VIV_NO_E</t>
  </si>
  <si>
    <t>Puerto Barrios</t>
  </si>
  <si>
    <t>Livingston</t>
  </si>
  <si>
    <t>El Estor</t>
  </si>
  <si>
    <t>Morales</t>
  </si>
  <si>
    <t>Los Amates</t>
  </si>
  <si>
    <t>1801</t>
  </si>
  <si>
    <t>1802</t>
  </si>
  <si>
    <t>1803</t>
  </si>
  <si>
    <t>1804</t>
  </si>
  <si>
    <t>1805</t>
  </si>
  <si>
    <t>Total Departamento de Izabal</t>
  </si>
  <si>
    <t>38 - 18</t>
  </si>
  <si>
    <t>Municipios del Departamento de Izabal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</si>
</sst>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9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i/>
      <sz val="9"/>
      <color indexed="12"/>
      <name val="Arial"/>
      <family val="2"/>
    </font>
    <font>
      <i/>
      <sz val="9"/>
      <name val="Book Antiqua"/>
      <family val="1"/>
    </font>
    <font>
      <sz val="9"/>
      <name val="Book Antiqu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left" vertical="top"/>
    </xf>
    <xf numFmtId="0" fontId="3" fillId="2" borderId="12" xfId="0" applyFont="1" applyFill="1" applyBorder="1" applyAlignment="1">
      <alignment/>
    </xf>
    <xf numFmtId="0" fontId="3" fillId="2" borderId="12" xfId="0" applyNumberFormat="1" applyFont="1" applyFill="1" applyBorder="1" applyAlignment="1">
      <alignment/>
    </xf>
    <xf numFmtId="0" fontId="3" fillId="2" borderId="7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3" fillId="2" borderId="12" xfId="0" applyNumberFormat="1" applyFont="1" applyFill="1" applyBorder="1" applyAlignment="1" applyProtection="1">
      <alignment horizontal="left"/>
      <protection/>
    </xf>
    <xf numFmtId="0" fontId="3" fillId="2" borderId="12" xfId="0" applyFont="1" applyFill="1" applyBorder="1" applyAlignment="1">
      <alignment/>
    </xf>
    <xf numFmtId="2" fontId="3" fillId="2" borderId="12" xfId="0" applyNumberFormat="1" applyFont="1" applyFill="1" applyBorder="1" applyAlignment="1">
      <alignment/>
    </xf>
    <xf numFmtId="0" fontId="3" fillId="3" borderId="7" xfId="0" applyFont="1" applyFill="1" applyBorder="1" applyAlignment="1">
      <alignment horizontal="left"/>
    </xf>
    <xf numFmtId="0" fontId="3" fillId="3" borderId="13" xfId="0" applyFont="1" applyFill="1" applyBorder="1" applyAlignment="1">
      <alignment horizontal="left"/>
    </xf>
    <xf numFmtId="49" fontId="3" fillId="3" borderId="7" xfId="0" applyNumberFormat="1" applyFont="1" applyFill="1" applyBorder="1" applyAlignment="1">
      <alignment horizontal="left"/>
    </xf>
    <xf numFmtId="49" fontId="3" fillId="3" borderId="13" xfId="0" applyNumberFormat="1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12" xfId="0" applyFont="1" applyFill="1" applyBorder="1" applyAlignment="1">
      <alignment/>
    </xf>
    <xf numFmtId="49" fontId="3" fillId="3" borderId="12" xfId="0" applyNumberFormat="1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49" fontId="3" fillId="3" borderId="12" xfId="0" applyNumberFormat="1" applyFont="1" applyFill="1" applyBorder="1" applyAlignment="1">
      <alignment horizontal="center" vertical="top" wrapText="1"/>
    </xf>
    <xf numFmtId="0" fontId="3" fillId="3" borderId="1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676275</xdr:colOff>
      <xdr:row>0</xdr:row>
      <xdr:rowOff>85725</xdr:rowOff>
    </xdr:from>
    <xdr:to>
      <xdr:col>10</xdr:col>
      <xdr:colOff>1095375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8572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tabSelected="1" zoomScale="85" zoomScaleNormal="85" workbookViewId="0" topLeftCell="A1">
      <selection activeCell="P7" sqref="P7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12.7109375" style="0" customWidth="1"/>
    <col min="5" max="5" width="16.140625" style="0" customWidth="1"/>
    <col min="11" max="11" width="17.28125" style="0" customWidth="1"/>
  </cols>
  <sheetData>
    <row r="1" s="2" customFormat="1" ht="12">
      <c r="A1" s="1" t="s">
        <v>0</v>
      </c>
    </row>
    <row r="2" s="2" customFormat="1" ht="12">
      <c r="A2" s="1" t="s">
        <v>1</v>
      </c>
    </row>
    <row r="3" s="2" customFormat="1" ht="12">
      <c r="A3" s="1" t="s">
        <v>2</v>
      </c>
    </row>
    <row r="4" s="2" customFormat="1" ht="12">
      <c r="A4" s="1" t="s">
        <v>3</v>
      </c>
    </row>
    <row r="5" s="2" customFormat="1" ht="12"/>
    <row r="6" spans="1:5" s="2" customFormat="1" ht="12">
      <c r="A6" s="40" t="s">
        <v>4</v>
      </c>
      <c r="B6" s="41"/>
      <c r="D6" s="42" t="s">
        <v>38</v>
      </c>
      <c r="E6" s="43"/>
    </row>
    <row r="7" s="2" customFormat="1" ht="12"/>
    <row r="8" spans="1:26" s="13" customFormat="1" ht="12">
      <c r="A8" s="2"/>
      <c r="B8" s="7" t="s">
        <v>9</v>
      </c>
      <c r="C8" s="4"/>
      <c r="D8" s="27" t="s">
        <v>15</v>
      </c>
      <c r="E8" s="27"/>
      <c r="F8" s="27"/>
      <c r="G8" s="27"/>
      <c r="H8" s="27"/>
      <c r="I8" s="27"/>
      <c r="J8" s="28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s="14" customFormat="1" ht="13.5" customHeight="1">
      <c r="A9" s="9"/>
      <c r="B9" s="8" t="s">
        <v>11</v>
      </c>
      <c r="C9" s="5"/>
      <c r="D9" s="29" t="s">
        <v>16</v>
      </c>
      <c r="E9" s="29"/>
      <c r="F9" s="29"/>
      <c r="G9" s="29"/>
      <c r="H9" s="29"/>
      <c r="I9" s="29"/>
      <c r="J9" s="30"/>
      <c r="K9" s="9"/>
      <c r="L9" s="9"/>
      <c r="M9" s="9"/>
      <c r="N9" s="9"/>
      <c r="O9" s="9"/>
      <c r="P9" s="9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s="14" customFormat="1" ht="13.5" customHeight="1">
      <c r="A10" s="9"/>
      <c r="B10" s="8"/>
      <c r="C10" s="5"/>
      <c r="D10" s="29" t="s">
        <v>17</v>
      </c>
      <c r="E10" s="29"/>
      <c r="F10" s="29"/>
      <c r="G10" s="29"/>
      <c r="H10" s="29"/>
      <c r="I10" s="29"/>
      <c r="J10" s="30"/>
      <c r="K10" s="9"/>
      <c r="L10" s="9"/>
      <c r="M10" s="9"/>
      <c r="N10" s="9"/>
      <c r="O10" s="9"/>
      <c r="P10" s="9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s="13" customFormat="1" ht="13.5" customHeight="1">
      <c r="A11" s="2"/>
      <c r="B11" s="10" t="s">
        <v>5</v>
      </c>
      <c r="C11" s="3"/>
      <c r="D11" s="25" t="s">
        <v>39</v>
      </c>
      <c r="E11" s="25"/>
      <c r="F11" s="25"/>
      <c r="G11" s="25"/>
      <c r="H11" s="25"/>
      <c r="I11" s="25"/>
      <c r="J11" s="26"/>
      <c r="K11" s="2"/>
      <c r="L11" s="2"/>
      <c r="M11" s="2"/>
      <c r="N11" s="2"/>
      <c r="O11" s="2"/>
      <c r="P11" s="2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s="13" customFormat="1" ht="13.5">
      <c r="A12" s="2"/>
      <c r="B12" s="10" t="s">
        <v>6</v>
      </c>
      <c r="C12" s="3"/>
      <c r="D12" s="25">
        <v>2002</v>
      </c>
      <c r="E12" s="25"/>
      <c r="F12" s="25"/>
      <c r="G12" s="25"/>
      <c r="H12" s="25"/>
      <c r="I12" s="25"/>
      <c r="J12" s="26"/>
      <c r="K12" s="2"/>
      <c r="L12" s="2"/>
      <c r="M12" s="2"/>
      <c r="N12" s="2"/>
      <c r="O12" s="2"/>
      <c r="P12" s="2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s="13" customFormat="1" ht="13.5" customHeight="1">
      <c r="A13" s="2"/>
      <c r="B13" s="10" t="s">
        <v>7</v>
      </c>
      <c r="C13" s="3"/>
      <c r="D13" s="25" t="s">
        <v>18</v>
      </c>
      <c r="E13" s="25"/>
      <c r="F13" s="25"/>
      <c r="G13" s="25"/>
      <c r="H13" s="25"/>
      <c r="I13" s="25"/>
      <c r="J13" s="26"/>
      <c r="K13" s="2"/>
      <c r="L13" s="2"/>
      <c r="M13" s="2"/>
      <c r="N13" s="2"/>
      <c r="O13" s="2"/>
      <c r="P13" s="2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10" s="13" customFormat="1" ht="12">
      <c r="A14" s="2"/>
      <c r="B14" s="11" t="s">
        <v>8</v>
      </c>
      <c r="C14" s="6"/>
      <c r="D14" s="6" t="s">
        <v>19</v>
      </c>
      <c r="E14" s="6"/>
      <c r="F14" s="6"/>
      <c r="G14" s="6"/>
      <c r="H14" s="6"/>
      <c r="I14" s="6"/>
      <c r="J14" s="12"/>
    </row>
    <row r="15" spans="1:10" ht="12.7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1" ht="34.5" customHeight="1">
      <c r="A16" s="2"/>
      <c r="B16" s="22"/>
      <c r="C16" s="23"/>
      <c r="D16" s="23"/>
      <c r="E16" s="24"/>
      <c r="F16" s="48" t="s">
        <v>27</v>
      </c>
      <c r="G16" s="48" t="s">
        <v>28</v>
      </c>
      <c r="H16" s="48" t="s">
        <v>29</v>
      </c>
      <c r="I16" s="48" t="s">
        <v>30</v>
      </c>
      <c r="J16" s="48" t="s">
        <v>31</v>
      </c>
      <c r="K16" s="49" t="s">
        <v>37</v>
      </c>
    </row>
    <row r="17" spans="1:11" ht="12.75">
      <c r="A17" s="2"/>
      <c r="B17" s="40"/>
      <c r="C17" s="44"/>
      <c r="D17" s="41"/>
      <c r="E17" s="45" t="s">
        <v>10</v>
      </c>
      <c r="F17" s="46" t="s">
        <v>32</v>
      </c>
      <c r="G17" s="46" t="s">
        <v>33</v>
      </c>
      <c r="H17" s="46" t="s">
        <v>34</v>
      </c>
      <c r="I17" s="46" t="s">
        <v>35</v>
      </c>
      <c r="J17" s="46" t="s">
        <v>36</v>
      </c>
      <c r="K17" s="47">
        <v>18</v>
      </c>
    </row>
    <row r="18" spans="1:10" ht="12.75">
      <c r="A18" s="2"/>
      <c r="B18" s="18"/>
      <c r="C18" s="19"/>
      <c r="D18" s="19"/>
      <c r="E18" s="20"/>
      <c r="F18" s="21"/>
      <c r="G18" s="21"/>
      <c r="H18" s="21"/>
      <c r="I18" s="21"/>
      <c r="J18" s="21"/>
    </row>
    <row r="19" spans="2:13" ht="12.75" customHeight="1">
      <c r="B19" s="31" t="s">
        <v>22</v>
      </c>
      <c r="C19" s="32"/>
      <c r="D19" s="32"/>
      <c r="E19" s="33" t="s">
        <v>12</v>
      </c>
      <c r="F19" s="34">
        <v>18274</v>
      </c>
      <c r="G19" s="34">
        <v>9493</v>
      </c>
      <c r="H19" s="34">
        <v>7408</v>
      </c>
      <c r="I19" s="34">
        <v>17853</v>
      </c>
      <c r="J19" s="34">
        <v>11036</v>
      </c>
      <c r="K19" s="34">
        <f>SUM(F19:J19)</f>
        <v>64064</v>
      </c>
      <c r="L19" s="17"/>
      <c r="M19" s="17"/>
    </row>
    <row r="20" spans="1:11" ht="12.75" customHeight="1">
      <c r="A20" s="2"/>
      <c r="B20" s="35" t="s">
        <v>20</v>
      </c>
      <c r="C20" s="36"/>
      <c r="D20" s="36"/>
      <c r="E20" s="37" t="s">
        <v>13</v>
      </c>
      <c r="F20" s="38">
        <v>16155</v>
      </c>
      <c r="G20" s="38">
        <v>5492</v>
      </c>
      <c r="H20" s="38">
        <v>1699</v>
      </c>
      <c r="I20" s="38">
        <v>13229</v>
      </c>
      <c r="J20" s="38">
        <v>7857</v>
      </c>
      <c r="K20" s="34">
        <f>SUM(F20:J20)</f>
        <v>44432</v>
      </c>
    </row>
    <row r="21" spans="1:11" ht="12.75" customHeight="1">
      <c r="A21" s="2"/>
      <c r="B21" s="35" t="s">
        <v>21</v>
      </c>
      <c r="C21" s="36"/>
      <c r="D21" s="36"/>
      <c r="E21" s="37" t="s">
        <v>14</v>
      </c>
      <c r="F21" s="38">
        <f aca="true" t="shared" si="0" ref="F21:K21">SUM(F19-F20)</f>
        <v>2119</v>
      </c>
      <c r="G21" s="38">
        <f t="shared" si="0"/>
        <v>4001</v>
      </c>
      <c r="H21" s="38">
        <f t="shared" si="0"/>
        <v>5709</v>
      </c>
      <c r="I21" s="38">
        <f t="shared" si="0"/>
        <v>4624</v>
      </c>
      <c r="J21" s="38">
        <f t="shared" si="0"/>
        <v>3179</v>
      </c>
      <c r="K21" s="38">
        <f t="shared" si="0"/>
        <v>19632</v>
      </c>
    </row>
    <row r="22" spans="1:11" ht="12.75">
      <c r="A22" s="2"/>
      <c r="B22" s="35" t="s">
        <v>23</v>
      </c>
      <c r="C22" s="36"/>
      <c r="D22" s="36"/>
      <c r="E22" s="37" t="s">
        <v>25</v>
      </c>
      <c r="F22" s="39">
        <f aca="true" t="shared" si="1" ref="F22:K22">SUM(F20/F19)*100</f>
        <v>88.4042902484404</v>
      </c>
      <c r="G22" s="39">
        <f t="shared" si="1"/>
        <v>57.85315495628358</v>
      </c>
      <c r="H22" s="39">
        <f t="shared" si="1"/>
        <v>22.93466522678186</v>
      </c>
      <c r="I22" s="39">
        <f t="shared" si="1"/>
        <v>74.09959110513638</v>
      </c>
      <c r="J22" s="39">
        <f t="shared" si="1"/>
        <v>71.19427328742299</v>
      </c>
      <c r="K22" s="39">
        <f t="shared" si="1"/>
        <v>69.35564435564436</v>
      </c>
    </row>
    <row r="23" spans="1:11" ht="12.75">
      <c r="A23" s="2"/>
      <c r="B23" s="35" t="s">
        <v>24</v>
      </c>
      <c r="C23" s="36"/>
      <c r="D23" s="36"/>
      <c r="E23" s="37" t="s">
        <v>26</v>
      </c>
      <c r="F23" s="39">
        <f aca="true" t="shared" si="2" ref="F23:K23">SUM(F21/F19)*100</f>
        <v>11.595709751559593</v>
      </c>
      <c r="G23" s="39">
        <f t="shared" si="2"/>
        <v>42.146845043716425</v>
      </c>
      <c r="H23" s="39">
        <f t="shared" si="2"/>
        <v>77.06533477321814</v>
      </c>
      <c r="I23" s="39">
        <f t="shared" si="2"/>
        <v>25.90040889486361</v>
      </c>
      <c r="J23" s="39">
        <f t="shared" si="2"/>
        <v>28.805726712577023</v>
      </c>
      <c r="K23" s="39">
        <f t="shared" si="2"/>
        <v>30.64435564435564</v>
      </c>
    </row>
  </sheetData>
  <mergeCells count="10">
    <mergeCell ref="A6:B6"/>
    <mergeCell ref="D6:E6"/>
    <mergeCell ref="B17:D17"/>
    <mergeCell ref="B16:E16"/>
    <mergeCell ref="D11:J11"/>
    <mergeCell ref="D8:J8"/>
    <mergeCell ref="D9:J9"/>
    <mergeCell ref="D13:J13"/>
    <mergeCell ref="D10:J10"/>
    <mergeCell ref="D12:J12"/>
  </mergeCells>
  <printOptions/>
  <pageMargins left="0.75" right="0.75" top="1" bottom="1" header="0" footer="0"/>
  <pageSetup fitToHeight="1" fitToWidth="1" horizontalDpi="300" verticalDpi="300" orientation="landscape" paperSize="11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Fredy Orlando Son Bal</cp:lastModifiedBy>
  <cp:lastPrinted>2007-07-30T21:54:02Z</cp:lastPrinted>
  <dcterms:created xsi:type="dcterms:W3CDTF">2006-07-09T14:42:40Z</dcterms:created>
  <dcterms:modified xsi:type="dcterms:W3CDTF">2007-07-30T21:54:10Z</dcterms:modified>
  <cp:category/>
  <cp:version/>
  <cp:contentType/>
  <cp:contentStatus/>
</cp:coreProperties>
</file>