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00" windowHeight="6750" activeTab="0"/>
  </bookViews>
  <sheets>
    <sheet name="Tabla 04-18" sheetId="1" r:id="rId1"/>
  </sheets>
  <definedNames>
    <definedName name="_xlnm.Print_Area" localSheetId="0">'Tabla 04-18'!$B$1:$L$48</definedName>
  </definedNames>
  <calcPr fullCalcOnLoad="1"/>
</workbook>
</file>

<file path=xl/sharedStrings.xml><?xml version="1.0" encoding="utf-8"?>
<sst xmlns="http://schemas.openxmlformats.org/spreadsheetml/2006/main" count="83" uniqueCount="83">
  <si>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</si>
  <si>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</si>
  <si>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</si>
  <si>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</si>
  <si>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</si>
  <si>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</si>
  <si>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</si>
  <si>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</si>
  <si>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</si>
  <si>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</si>
  <si>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</si>
  <si>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</si>
  <si>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</si>
  <si>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</si>
  <si>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 xml:space="preserve">Tasa de Fecundidad </t>
  </si>
  <si>
    <t>Total de mujeres entre 15 a 49 años área urbana</t>
  </si>
  <si>
    <t>Total de mujeres entre 15 a 49 años área rural</t>
  </si>
  <si>
    <t>* Tasa de Fecundidad:(total nacimientos / total mujeres entre 15 a 49 años) x 1000</t>
  </si>
  <si>
    <t>Población de mujeres de 15 a 49 años y área de residencia</t>
  </si>
  <si>
    <t>Total de mujeres 15 a 19 años área urbana</t>
  </si>
  <si>
    <t>Total de mujeres 15 a 19 años área rural</t>
  </si>
  <si>
    <t>Total de mujeres 20 a 24 años área urbana</t>
  </si>
  <si>
    <t>Total de mujeres 20 a 24 años área rural</t>
  </si>
  <si>
    <t>Total de mujeres 25 a 29 años área urbana</t>
  </si>
  <si>
    <t>Total de mujeres 25 a 29 años área rural</t>
  </si>
  <si>
    <t>Total de mujeres 30 a 34 años área urbana</t>
  </si>
  <si>
    <t>Total de mujeres 30 a 44 años área rural</t>
  </si>
  <si>
    <t>Total de mujeres 35 a 39 años área urbana</t>
  </si>
  <si>
    <t>Total de mujeres 35 a 39 años área rural</t>
  </si>
  <si>
    <t>Total de mujeres 40 a 44 años área urbana</t>
  </si>
  <si>
    <t>Total de mujeres 40 a 44 años área rural</t>
  </si>
  <si>
    <t>Total de mujeres 45 a 49 años área urbana</t>
  </si>
  <si>
    <t>Total de mujeres 45 a 49 años área rural</t>
  </si>
  <si>
    <t>T_NAC</t>
  </si>
  <si>
    <t>Instituto Nacional de Estadística, XI Censo de Población y VI de Habitación</t>
  </si>
  <si>
    <t>02a Total Nacimientos</t>
  </si>
  <si>
    <t>04a Total de mujeres entre 15 a 49 años</t>
  </si>
  <si>
    <t>T_M_15A49</t>
  </si>
  <si>
    <t>TM15A49UR</t>
  </si>
  <si>
    <t>TM15A49RU</t>
  </si>
  <si>
    <t>04b Total de mujeres 15 a 19 años</t>
  </si>
  <si>
    <t>T_M_15A19</t>
  </si>
  <si>
    <t>TM15A19UR</t>
  </si>
  <si>
    <t>TM15A19RU</t>
  </si>
  <si>
    <t>04c Total de mujeres 20 a 24 años</t>
  </si>
  <si>
    <t>T_M_20A24</t>
  </si>
  <si>
    <t>TM20A24UR</t>
  </si>
  <si>
    <t>TM20A24_U</t>
  </si>
  <si>
    <t>04d Total de mujeres 25 a 29 años</t>
  </si>
  <si>
    <t>T_M_25A29</t>
  </si>
  <si>
    <t>TM25A29UR</t>
  </si>
  <si>
    <t>TM25A29RU</t>
  </si>
  <si>
    <t>04e Total de mujeres 30 a 34 años</t>
  </si>
  <si>
    <t>T_M_30A34</t>
  </si>
  <si>
    <t>TM30A34UR</t>
  </si>
  <si>
    <t>TM30A34RU</t>
  </si>
  <si>
    <t>04f Total de mujeres 35 a 39 años</t>
  </si>
  <si>
    <t>T_M_35A39</t>
  </si>
  <si>
    <t>TM35A39UR</t>
  </si>
  <si>
    <t>TM35A39RU</t>
  </si>
  <si>
    <t>04g Total de mujeres 40 a 44 años</t>
  </si>
  <si>
    <t>T_M_40A44</t>
  </si>
  <si>
    <t>TM40A44UR</t>
  </si>
  <si>
    <t>TM40A44RU</t>
  </si>
  <si>
    <t>04h Total de mujeres 45 a 49 años</t>
  </si>
  <si>
    <t>T_M_45A49</t>
  </si>
  <si>
    <t>TM45A49UR</t>
  </si>
  <si>
    <t>TM45A49RU</t>
  </si>
  <si>
    <t>04i Tasa de fecundidad *</t>
  </si>
  <si>
    <t>FECUNDIDAD</t>
  </si>
  <si>
    <r>
      <t>´</t>
    </r>
    <r>
      <rPr>
        <b/>
        <sz val="9"/>
        <rFont val="Arial"/>
        <family val="2"/>
      </rPr>
      <t>04 - 18</t>
    </r>
  </si>
  <si>
    <t>Municipios del Departamento de Izabal</t>
  </si>
  <si>
    <t>Puerto Barrios</t>
  </si>
  <si>
    <t>Livingston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</si>
  <si>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</si>
  <si>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</si>
  <si>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</si>
  <si>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</si>
  <si>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</si>
  <si>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</si>
  <si>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</si>
  <si>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</si>
  <si>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t>Total Departamento de Izabal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</si>
</sst>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11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/>
    </xf>
    <xf numFmtId="3" fontId="1" fillId="3" borderId="12" xfId="0" applyNumberFormat="1" applyFont="1" applyFill="1" applyBorder="1" applyAlignment="1">
      <alignment horizontal="right"/>
    </xf>
    <xf numFmtId="0" fontId="1" fillId="3" borderId="14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/>
    </xf>
    <xf numFmtId="164" fontId="1" fillId="3" borderId="12" xfId="0" applyNumberFormat="1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right"/>
    </xf>
    <xf numFmtId="0" fontId="1" fillId="3" borderId="12" xfId="0" applyFont="1" applyFill="1" applyBorder="1" applyAlignment="1">
      <alignment/>
    </xf>
    <xf numFmtId="2" fontId="2" fillId="3" borderId="12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6</xdr:row>
      <xdr:rowOff>95250</xdr:rowOff>
    </xdr:from>
    <xdr:to>
      <xdr:col>12</xdr:col>
      <xdr:colOff>133350</xdr:colOff>
      <xdr:row>11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858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8"/>
  <sheetViews>
    <sheetView showGridLines="0" tabSelected="1" zoomScale="85" zoomScaleNormal="85" workbookViewId="0" topLeftCell="A1">
      <selection activeCell="G28" sqref="G28"/>
    </sheetView>
  </sheetViews>
  <sheetFormatPr defaultColWidth="11.421875" defaultRowHeight="12.75"/>
  <cols>
    <col min="1" max="1" width="3.00390625" style="0" customWidth="1"/>
    <col min="6" max="6" width="15.00390625" style="0" bestFit="1" customWidth="1"/>
    <col min="7" max="7" width="14.00390625" style="0" customWidth="1"/>
    <col min="8" max="8" width="11.7109375" style="0" customWidth="1"/>
    <col min="9" max="9" width="10.140625" style="0" bestFit="1" customWidth="1"/>
    <col min="10" max="10" width="9.28125" style="0" bestFit="1" customWidth="1"/>
    <col min="11" max="11" width="7.8515625" style="0" bestFit="1" customWidth="1"/>
    <col min="12" max="12" width="12.8515625" style="0" customWidth="1"/>
    <col min="13" max="13" width="8.8515625" style="0" bestFit="1" customWidth="1"/>
    <col min="14" max="14" width="8.28125" style="0" bestFit="1" customWidth="1"/>
    <col min="15" max="15" width="7.00390625" style="0" bestFit="1" customWidth="1"/>
    <col min="16" max="16" width="14.7109375" style="0" bestFit="1" customWidth="1"/>
  </cols>
  <sheetData>
    <row r="1" spans="2:15" ht="12.75">
      <c r="B1" s="8" t="s">
        <v>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15" ht="12.75">
      <c r="B2" s="8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</row>
    <row r="3" spans="2:15" ht="12.75">
      <c r="B3" s="8" t="s">
        <v>2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</row>
    <row r="4" spans="2:15" ht="12.75">
      <c r="B4" s="8" t="s">
        <v>3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</row>
    <row r="5" spans="2:15" ht="13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13.5" thickBot="1">
      <c r="B6" s="38" t="s">
        <v>4</v>
      </c>
      <c r="C6" s="39"/>
      <c r="D6" s="3"/>
      <c r="E6" s="40" t="s">
        <v>70</v>
      </c>
      <c r="F6" s="4"/>
      <c r="G6" s="4"/>
      <c r="H6" s="2"/>
      <c r="I6" s="2"/>
      <c r="J6" s="2"/>
      <c r="K6" s="2"/>
      <c r="L6" s="2"/>
      <c r="M6" s="2"/>
      <c r="N6" s="2"/>
      <c r="O6" s="2"/>
    </row>
    <row r="7" spans="2:1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15" t="s">
        <v>5</v>
      </c>
      <c r="C8" s="16"/>
      <c r="D8" s="17" t="s">
        <v>18</v>
      </c>
      <c r="E8" s="16"/>
      <c r="F8" s="16"/>
      <c r="G8" s="16"/>
      <c r="H8" s="25"/>
      <c r="I8" s="2"/>
      <c r="J8" s="5"/>
      <c r="K8" s="5"/>
      <c r="L8" s="2"/>
      <c r="M8" s="2"/>
      <c r="N8" s="2"/>
      <c r="O8" s="2"/>
    </row>
    <row r="9" spans="2:15" ht="12.75">
      <c r="B9" s="18" t="s">
        <v>6</v>
      </c>
      <c r="C9" s="6"/>
      <c r="D9" s="24" t="s">
        <v>14</v>
      </c>
      <c r="E9" s="6"/>
      <c r="F9" s="6"/>
      <c r="G9" s="6"/>
      <c r="H9" s="26"/>
      <c r="I9" s="2"/>
      <c r="J9" s="6"/>
      <c r="K9" s="6"/>
      <c r="L9" s="7"/>
      <c r="M9" s="7"/>
      <c r="N9" s="7"/>
      <c r="O9" s="7"/>
    </row>
    <row r="10" spans="2:15" ht="12.75">
      <c r="B10" s="19" t="s">
        <v>7</v>
      </c>
      <c r="C10" s="5"/>
      <c r="D10" s="5" t="s">
        <v>71</v>
      </c>
      <c r="E10" s="5"/>
      <c r="F10" s="5"/>
      <c r="G10" s="5"/>
      <c r="H10" s="26"/>
      <c r="I10" s="2"/>
      <c r="J10" s="5"/>
      <c r="K10" s="5"/>
      <c r="L10" s="2"/>
      <c r="M10" s="2"/>
      <c r="N10" s="2"/>
      <c r="O10" s="2"/>
    </row>
    <row r="11" spans="2:15" ht="12.75">
      <c r="B11" s="19" t="s">
        <v>8</v>
      </c>
      <c r="C11" s="5"/>
      <c r="D11" s="20">
        <v>2002</v>
      </c>
      <c r="E11" s="20"/>
      <c r="F11" s="5"/>
      <c r="G11" s="5"/>
      <c r="H11" s="26"/>
      <c r="I11" s="2"/>
      <c r="J11" s="5"/>
      <c r="K11" s="5"/>
      <c r="L11" s="2"/>
      <c r="M11" s="2"/>
      <c r="N11" s="2"/>
      <c r="O11" s="2"/>
    </row>
    <row r="12" spans="2:15" ht="12.75">
      <c r="B12" s="19" t="s">
        <v>9</v>
      </c>
      <c r="C12" s="5"/>
      <c r="D12" s="5" t="s">
        <v>10</v>
      </c>
      <c r="E12" s="5"/>
      <c r="F12" s="5"/>
      <c r="G12" s="5"/>
      <c r="H12" s="26"/>
      <c r="I12" s="2"/>
      <c r="J12" s="5"/>
      <c r="K12" s="5"/>
      <c r="L12" s="2"/>
      <c r="M12" s="2"/>
      <c r="N12" s="2"/>
      <c r="O12" s="2"/>
    </row>
    <row r="13" spans="2:15" ht="12.75">
      <c r="B13" s="21" t="s">
        <v>11</v>
      </c>
      <c r="C13" s="22"/>
      <c r="D13" s="22" t="s">
        <v>34</v>
      </c>
      <c r="E13" s="22"/>
      <c r="F13" s="22"/>
      <c r="G13" s="22"/>
      <c r="H13" s="27"/>
      <c r="I13" s="2"/>
      <c r="J13" s="5"/>
      <c r="K13" s="5"/>
      <c r="L13" s="2"/>
      <c r="M13" s="2"/>
      <c r="N13" s="2"/>
      <c r="O13" s="2"/>
    </row>
    <row r="14" spans="2:15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9"/>
      <c r="M14" s="2"/>
      <c r="N14" s="2"/>
      <c r="O14" s="2"/>
    </row>
    <row r="15" spans="2:15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9" customHeight="1">
      <c r="B17" s="10"/>
      <c r="C17" s="10"/>
      <c r="D17" s="10"/>
      <c r="E17" s="10"/>
      <c r="F17" s="10"/>
      <c r="G17" s="11"/>
      <c r="H17" s="12"/>
      <c r="I17" s="12"/>
      <c r="J17" s="12"/>
      <c r="K17" s="12"/>
      <c r="L17" s="12"/>
      <c r="M17" s="12"/>
      <c r="N17" s="12"/>
      <c r="O17" s="12"/>
    </row>
    <row r="18" spans="2:19" ht="38.25" customHeight="1">
      <c r="B18" s="13"/>
      <c r="C18" s="13"/>
      <c r="D18" s="13"/>
      <c r="E18" s="13"/>
      <c r="F18" s="14"/>
      <c r="G18" s="45" t="s">
        <v>72</v>
      </c>
      <c r="H18" s="45" t="s">
        <v>73</v>
      </c>
      <c r="I18" s="45" t="s">
        <v>74</v>
      </c>
      <c r="J18" s="45" t="s">
        <v>75</v>
      </c>
      <c r="K18" s="45" t="s">
        <v>76</v>
      </c>
      <c r="L18" s="46" t="s">
        <v>82</v>
      </c>
      <c r="M18" s="28"/>
      <c r="N18" s="28"/>
      <c r="O18" s="28"/>
      <c r="P18" s="28"/>
      <c r="Q18" s="29"/>
      <c r="R18" s="29"/>
      <c r="S18" s="29"/>
    </row>
    <row r="19" spans="2:19" ht="12.75" customHeight="1">
      <c r="B19" s="41" t="s">
        <v>12</v>
      </c>
      <c r="C19" s="41"/>
      <c r="D19" s="41"/>
      <c r="E19" s="41"/>
      <c r="F19" s="42" t="s">
        <v>13</v>
      </c>
      <c r="G19" s="43" t="s">
        <v>77</v>
      </c>
      <c r="H19" s="43" t="s">
        <v>78</v>
      </c>
      <c r="I19" s="43" t="s">
        <v>79</v>
      </c>
      <c r="J19" s="43" t="s">
        <v>80</v>
      </c>
      <c r="K19" s="43" t="s">
        <v>81</v>
      </c>
      <c r="L19" s="44">
        <v>18</v>
      </c>
      <c r="M19" s="30"/>
      <c r="N19" s="30"/>
      <c r="O19" s="30"/>
      <c r="P19" s="31"/>
      <c r="Q19" s="32"/>
      <c r="R19" s="32"/>
      <c r="S19" s="32"/>
    </row>
    <row r="20" spans="2:19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3"/>
      <c r="N20" s="33"/>
      <c r="O20" s="33"/>
      <c r="P20" s="29"/>
      <c r="Q20" s="29"/>
      <c r="R20" s="29"/>
      <c r="S20" s="29"/>
    </row>
    <row r="21" spans="2:19" ht="12.75" customHeight="1">
      <c r="B21" s="47" t="s">
        <v>35</v>
      </c>
      <c r="C21" s="48"/>
      <c r="D21" s="48"/>
      <c r="E21" s="49"/>
      <c r="F21" s="50" t="s">
        <v>33</v>
      </c>
      <c r="G21" s="51">
        <v>2453</v>
      </c>
      <c r="H21" s="51">
        <v>2010</v>
      </c>
      <c r="I21" s="51">
        <v>2210</v>
      </c>
      <c r="J21" s="51">
        <v>3114</v>
      </c>
      <c r="K21" s="51">
        <v>1940</v>
      </c>
      <c r="L21" s="51">
        <f aca="true" t="shared" si="0" ref="L21:L45">SUM(G21:K21)</f>
        <v>11727</v>
      </c>
      <c r="M21" s="36"/>
      <c r="N21" s="36"/>
      <c r="O21" s="36"/>
      <c r="P21" s="34"/>
      <c r="Q21" s="29"/>
      <c r="R21" s="29"/>
      <c r="S21" s="29"/>
    </row>
    <row r="22" spans="2:19" ht="12.75" customHeight="1">
      <c r="B22" s="47" t="s">
        <v>36</v>
      </c>
      <c r="C22" s="52"/>
      <c r="D22" s="52"/>
      <c r="E22" s="52"/>
      <c r="F22" s="53" t="s">
        <v>37</v>
      </c>
      <c r="G22" s="54">
        <v>20970</v>
      </c>
      <c r="H22" s="54">
        <v>10885</v>
      </c>
      <c r="I22" s="54">
        <v>9035</v>
      </c>
      <c r="J22" s="54">
        <v>19993</v>
      </c>
      <c r="K22" s="54">
        <v>12543</v>
      </c>
      <c r="L22" s="54">
        <f t="shared" si="0"/>
        <v>73426</v>
      </c>
      <c r="M22" s="34"/>
      <c r="N22" s="34"/>
      <c r="O22" s="34"/>
      <c r="P22" s="34"/>
      <c r="Q22" s="29"/>
      <c r="R22" s="29"/>
      <c r="S22" s="29"/>
    </row>
    <row r="23" spans="2:19" ht="12.75" customHeight="1">
      <c r="B23" s="47" t="s">
        <v>15</v>
      </c>
      <c r="C23" s="52"/>
      <c r="D23" s="52"/>
      <c r="E23" s="52"/>
      <c r="F23" s="53" t="s">
        <v>38</v>
      </c>
      <c r="G23" s="54">
        <v>13145</v>
      </c>
      <c r="H23" s="54">
        <v>2649</v>
      </c>
      <c r="I23" s="54">
        <v>3193</v>
      </c>
      <c r="J23" s="54">
        <v>3897</v>
      </c>
      <c r="K23" s="54">
        <v>844</v>
      </c>
      <c r="L23" s="54">
        <f t="shared" si="0"/>
        <v>23728</v>
      </c>
      <c r="M23" s="34"/>
      <c r="N23" s="34"/>
      <c r="O23" s="34"/>
      <c r="P23" s="34"/>
      <c r="Q23" s="29"/>
      <c r="R23" s="29"/>
      <c r="S23" s="29"/>
    </row>
    <row r="24" spans="2:19" ht="12.75" customHeight="1">
      <c r="B24" s="47" t="s">
        <v>16</v>
      </c>
      <c r="C24" s="52"/>
      <c r="D24" s="52"/>
      <c r="E24" s="52"/>
      <c r="F24" s="53" t="s">
        <v>39</v>
      </c>
      <c r="G24" s="54">
        <v>7825</v>
      </c>
      <c r="H24" s="54">
        <v>8236</v>
      </c>
      <c r="I24" s="54">
        <v>5842</v>
      </c>
      <c r="J24" s="54">
        <v>16096</v>
      </c>
      <c r="K24" s="54">
        <v>11699</v>
      </c>
      <c r="L24" s="54">
        <f t="shared" si="0"/>
        <v>49698</v>
      </c>
      <c r="M24" s="34"/>
      <c r="N24" s="34"/>
      <c r="O24" s="34"/>
      <c r="P24" s="34"/>
      <c r="Q24" s="29"/>
      <c r="R24" s="29"/>
      <c r="S24" s="29"/>
    </row>
    <row r="25" spans="2:19" ht="12.75" customHeight="1">
      <c r="B25" s="47" t="s">
        <v>40</v>
      </c>
      <c r="C25" s="52"/>
      <c r="D25" s="52"/>
      <c r="E25" s="52"/>
      <c r="F25" s="53" t="s">
        <v>41</v>
      </c>
      <c r="G25" s="54">
        <f>SUM(G26:G27)</f>
        <v>4127</v>
      </c>
      <c r="H25" s="54">
        <f>SUM(H26:H27)</f>
        <v>2596</v>
      </c>
      <c r="I25" s="54">
        <f>SUM(I26:I27)</f>
        <v>2361</v>
      </c>
      <c r="J25" s="54">
        <f>SUM(J26:J27)</f>
        <v>4699</v>
      </c>
      <c r="K25" s="54">
        <f>SUM(K26:K27)</f>
        <v>3110</v>
      </c>
      <c r="L25" s="54">
        <f t="shared" si="0"/>
        <v>16893</v>
      </c>
      <c r="M25" s="34"/>
      <c r="N25" s="34"/>
      <c r="O25" s="34"/>
      <c r="P25" s="34"/>
      <c r="Q25" s="29"/>
      <c r="R25" s="29"/>
      <c r="S25" s="29"/>
    </row>
    <row r="26" spans="2:19" ht="12.75" customHeight="1">
      <c r="B26" s="47" t="s">
        <v>19</v>
      </c>
      <c r="C26" s="52"/>
      <c r="D26" s="52"/>
      <c r="E26" s="52"/>
      <c r="F26" s="53" t="s">
        <v>42</v>
      </c>
      <c r="G26" s="54">
        <v>2533</v>
      </c>
      <c r="H26" s="54">
        <v>581</v>
      </c>
      <c r="I26" s="54">
        <v>721</v>
      </c>
      <c r="J26" s="54">
        <v>822</v>
      </c>
      <c r="K26" s="54">
        <v>189</v>
      </c>
      <c r="L26" s="54">
        <f t="shared" si="0"/>
        <v>4846</v>
      </c>
      <c r="M26" s="34"/>
      <c r="N26" s="34"/>
      <c r="O26" s="34"/>
      <c r="P26" s="34"/>
      <c r="Q26" s="29"/>
      <c r="R26" s="29"/>
      <c r="S26" s="29"/>
    </row>
    <row r="27" spans="2:19" ht="12.75" customHeight="1">
      <c r="B27" s="47" t="s">
        <v>20</v>
      </c>
      <c r="C27" s="52"/>
      <c r="D27" s="52"/>
      <c r="E27" s="52"/>
      <c r="F27" s="53" t="s">
        <v>43</v>
      </c>
      <c r="G27" s="54">
        <v>1594</v>
      </c>
      <c r="H27" s="54">
        <v>2015</v>
      </c>
      <c r="I27" s="54">
        <v>1640</v>
      </c>
      <c r="J27" s="54">
        <v>3877</v>
      </c>
      <c r="K27" s="54">
        <v>2921</v>
      </c>
      <c r="L27" s="54">
        <f t="shared" si="0"/>
        <v>12047</v>
      </c>
      <c r="M27" s="34"/>
      <c r="N27" s="34"/>
      <c r="O27" s="34"/>
      <c r="P27" s="34"/>
      <c r="Q27" s="29"/>
      <c r="R27" s="29"/>
      <c r="S27" s="29"/>
    </row>
    <row r="28" spans="2:19" ht="12.75" customHeight="1">
      <c r="B28" s="47" t="s">
        <v>44</v>
      </c>
      <c r="C28" s="52"/>
      <c r="D28" s="52"/>
      <c r="E28" s="52"/>
      <c r="F28" s="53" t="s">
        <v>45</v>
      </c>
      <c r="G28" s="54">
        <v>4076</v>
      </c>
      <c r="H28" s="54">
        <v>2321</v>
      </c>
      <c r="I28" s="54">
        <v>1973</v>
      </c>
      <c r="J28" s="54">
        <v>3948</v>
      </c>
      <c r="K28" s="54">
        <v>2396</v>
      </c>
      <c r="L28" s="54">
        <f t="shared" si="0"/>
        <v>14714</v>
      </c>
      <c r="M28" s="34"/>
      <c r="N28" s="34"/>
      <c r="O28" s="34"/>
      <c r="P28" s="34"/>
      <c r="Q28" s="29"/>
      <c r="R28" s="29"/>
      <c r="S28" s="29"/>
    </row>
    <row r="29" spans="2:19" ht="12.75" customHeight="1">
      <c r="B29" s="47" t="s">
        <v>21</v>
      </c>
      <c r="C29" s="52"/>
      <c r="D29" s="52"/>
      <c r="E29" s="52"/>
      <c r="F29" s="53" t="s">
        <v>46</v>
      </c>
      <c r="G29" s="54">
        <v>2493</v>
      </c>
      <c r="H29" s="54">
        <v>561</v>
      </c>
      <c r="I29" s="54">
        <v>676</v>
      </c>
      <c r="J29" s="54">
        <v>793</v>
      </c>
      <c r="K29" s="54">
        <v>194</v>
      </c>
      <c r="L29" s="54">
        <f t="shared" si="0"/>
        <v>4717</v>
      </c>
      <c r="M29" s="34"/>
      <c r="N29" s="34"/>
      <c r="O29" s="34"/>
      <c r="P29" s="34"/>
      <c r="Q29" s="29"/>
      <c r="R29" s="29"/>
      <c r="S29" s="29"/>
    </row>
    <row r="30" spans="2:19" ht="12.75" customHeight="1">
      <c r="B30" s="47" t="s">
        <v>22</v>
      </c>
      <c r="C30" s="52"/>
      <c r="D30" s="52"/>
      <c r="E30" s="52"/>
      <c r="F30" s="53" t="s">
        <v>47</v>
      </c>
      <c r="G30" s="54">
        <v>1583</v>
      </c>
      <c r="H30" s="54">
        <v>1760</v>
      </c>
      <c r="I30" s="54">
        <v>1297</v>
      </c>
      <c r="J30" s="54">
        <v>3155</v>
      </c>
      <c r="K30" s="54">
        <v>2202</v>
      </c>
      <c r="L30" s="54">
        <f t="shared" si="0"/>
        <v>9997</v>
      </c>
      <c r="M30" s="34"/>
      <c r="N30" s="34"/>
      <c r="O30" s="34"/>
      <c r="P30" s="34"/>
      <c r="Q30" s="29"/>
      <c r="R30" s="29"/>
      <c r="S30" s="29"/>
    </row>
    <row r="31" spans="2:19" ht="12.75" customHeight="1">
      <c r="B31" s="47" t="s">
        <v>48</v>
      </c>
      <c r="C31" s="52"/>
      <c r="D31" s="52"/>
      <c r="E31" s="52"/>
      <c r="F31" s="53" t="s">
        <v>49</v>
      </c>
      <c r="G31" s="54">
        <v>3468</v>
      </c>
      <c r="H31" s="54">
        <v>1753</v>
      </c>
      <c r="I31" s="54">
        <v>1474</v>
      </c>
      <c r="J31" s="54">
        <v>3064</v>
      </c>
      <c r="K31" s="54">
        <v>1907</v>
      </c>
      <c r="L31" s="54">
        <f t="shared" si="0"/>
        <v>11666</v>
      </c>
      <c r="M31" s="34"/>
      <c r="N31" s="34"/>
      <c r="O31" s="34"/>
      <c r="P31" s="34"/>
      <c r="Q31" s="29"/>
      <c r="R31" s="29"/>
      <c r="S31" s="29"/>
    </row>
    <row r="32" spans="2:19" ht="12.75" customHeight="1">
      <c r="B32" s="47" t="s">
        <v>23</v>
      </c>
      <c r="C32" s="52"/>
      <c r="D32" s="52"/>
      <c r="E32" s="52"/>
      <c r="F32" s="53" t="s">
        <v>50</v>
      </c>
      <c r="G32" s="54">
        <v>2113</v>
      </c>
      <c r="H32" s="54">
        <v>415</v>
      </c>
      <c r="I32" s="54">
        <v>539</v>
      </c>
      <c r="J32" s="54">
        <v>597</v>
      </c>
      <c r="K32" s="54">
        <v>110</v>
      </c>
      <c r="L32" s="54">
        <f t="shared" si="0"/>
        <v>3774</v>
      </c>
      <c r="M32" s="34"/>
      <c r="N32" s="34"/>
      <c r="O32" s="34"/>
      <c r="P32" s="34"/>
      <c r="Q32" s="29"/>
      <c r="R32" s="29"/>
      <c r="S32" s="29"/>
    </row>
    <row r="33" spans="2:19" ht="12.75" customHeight="1">
      <c r="B33" s="47" t="s">
        <v>24</v>
      </c>
      <c r="C33" s="52"/>
      <c r="D33" s="52"/>
      <c r="E33" s="52"/>
      <c r="F33" s="53" t="s">
        <v>51</v>
      </c>
      <c r="G33" s="54">
        <v>1355</v>
      </c>
      <c r="H33" s="54">
        <v>1338</v>
      </c>
      <c r="I33" s="54">
        <v>935</v>
      </c>
      <c r="J33" s="54">
        <v>2467</v>
      </c>
      <c r="K33" s="54">
        <v>1797</v>
      </c>
      <c r="L33" s="54">
        <f t="shared" si="0"/>
        <v>7892</v>
      </c>
      <c r="M33" s="34"/>
      <c r="N33" s="34"/>
      <c r="O33" s="34"/>
      <c r="P33" s="34"/>
      <c r="Q33" s="29"/>
      <c r="R33" s="29"/>
      <c r="S33" s="29"/>
    </row>
    <row r="34" spans="2:19" ht="12.75" customHeight="1">
      <c r="B34" s="47" t="s">
        <v>52</v>
      </c>
      <c r="C34" s="52"/>
      <c r="D34" s="52"/>
      <c r="E34" s="52"/>
      <c r="F34" s="53" t="s">
        <v>53</v>
      </c>
      <c r="G34" s="54">
        <v>2952</v>
      </c>
      <c r="H34" s="54">
        <v>1290</v>
      </c>
      <c r="I34" s="54">
        <v>1057</v>
      </c>
      <c r="J34" s="54">
        <v>2572</v>
      </c>
      <c r="K34" s="54">
        <v>1527</v>
      </c>
      <c r="L34" s="54">
        <f t="shared" si="0"/>
        <v>9398</v>
      </c>
      <c r="M34" s="34"/>
      <c r="N34" s="34"/>
      <c r="O34" s="34"/>
      <c r="P34" s="34"/>
      <c r="Q34" s="29"/>
      <c r="R34" s="29"/>
      <c r="S34" s="29"/>
    </row>
    <row r="35" spans="2:19" ht="12.75" customHeight="1">
      <c r="B35" s="47" t="s">
        <v>25</v>
      </c>
      <c r="C35" s="52"/>
      <c r="D35" s="52"/>
      <c r="E35" s="52"/>
      <c r="F35" s="53" t="s">
        <v>54</v>
      </c>
      <c r="G35" s="54">
        <v>1866</v>
      </c>
      <c r="H35" s="54">
        <v>349</v>
      </c>
      <c r="I35" s="54">
        <v>400</v>
      </c>
      <c r="J35" s="54">
        <v>514</v>
      </c>
      <c r="K35" s="54">
        <v>105</v>
      </c>
      <c r="L35" s="54">
        <f t="shared" si="0"/>
        <v>3234</v>
      </c>
      <c r="M35" s="34"/>
      <c r="N35" s="34"/>
      <c r="O35" s="34"/>
      <c r="P35" s="34"/>
      <c r="Q35" s="29"/>
      <c r="R35" s="29"/>
      <c r="S35" s="29"/>
    </row>
    <row r="36" spans="2:19" ht="12.75" customHeight="1">
      <c r="B36" s="47" t="s">
        <v>26</v>
      </c>
      <c r="C36" s="52"/>
      <c r="D36" s="52"/>
      <c r="E36" s="52"/>
      <c r="F36" s="53" t="s">
        <v>55</v>
      </c>
      <c r="G36" s="54">
        <v>1086</v>
      </c>
      <c r="H36" s="54">
        <v>941</v>
      </c>
      <c r="I36" s="54">
        <v>657</v>
      </c>
      <c r="J36" s="54">
        <v>2058</v>
      </c>
      <c r="K36" s="54">
        <v>1422</v>
      </c>
      <c r="L36" s="54">
        <f t="shared" si="0"/>
        <v>6164</v>
      </c>
      <c r="M36" s="34"/>
      <c r="N36" s="34"/>
      <c r="O36" s="34"/>
      <c r="P36" s="34"/>
      <c r="Q36" s="29"/>
      <c r="R36" s="29"/>
      <c r="S36" s="29"/>
    </row>
    <row r="37" spans="2:19" ht="12.75" customHeight="1">
      <c r="B37" s="47" t="s">
        <v>56</v>
      </c>
      <c r="C37" s="52"/>
      <c r="D37" s="52"/>
      <c r="E37" s="52"/>
      <c r="F37" s="53" t="s">
        <v>57</v>
      </c>
      <c r="G37" s="54">
        <v>2394</v>
      </c>
      <c r="H37" s="54">
        <v>1192</v>
      </c>
      <c r="I37" s="54">
        <v>774</v>
      </c>
      <c r="J37" s="54">
        <v>2242</v>
      </c>
      <c r="K37" s="54">
        <v>1365</v>
      </c>
      <c r="L37" s="54">
        <f t="shared" si="0"/>
        <v>7967</v>
      </c>
      <c r="M37" s="34"/>
      <c r="N37" s="34"/>
      <c r="O37" s="34"/>
      <c r="P37" s="34"/>
      <c r="Q37" s="29"/>
      <c r="R37" s="29"/>
      <c r="S37" s="29"/>
    </row>
    <row r="38" spans="2:19" ht="12.75" customHeight="1">
      <c r="B38" s="47" t="s">
        <v>27</v>
      </c>
      <c r="C38" s="52"/>
      <c r="D38" s="52"/>
      <c r="E38" s="52"/>
      <c r="F38" s="53" t="s">
        <v>58</v>
      </c>
      <c r="G38" s="54">
        <v>1554</v>
      </c>
      <c r="H38" s="54">
        <v>288</v>
      </c>
      <c r="I38" s="54">
        <v>303</v>
      </c>
      <c r="J38" s="54">
        <v>481</v>
      </c>
      <c r="K38" s="54">
        <v>88</v>
      </c>
      <c r="L38" s="54">
        <f t="shared" si="0"/>
        <v>2714</v>
      </c>
      <c r="M38" s="34"/>
      <c r="N38" s="34"/>
      <c r="O38" s="34"/>
      <c r="P38" s="34"/>
      <c r="Q38" s="29"/>
      <c r="R38" s="29"/>
      <c r="S38" s="29"/>
    </row>
    <row r="39" spans="2:19" ht="12.75" customHeight="1">
      <c r="B39" s="47" t="s">
        <v>28</v>
      </c>
      <c r="C39" s="52"/>
      <c r="D39" s="52"/>
      <c r="E39" s="52"/>
      <c r="F39" s="53" t="s">
        <v>59</v>
      </c>
      <c r="G39" s="54">
        <v>840</v>
      </c>
      <c r="H39" s="54">
        <v>904</v>
      </c>
      <c r="I39" s="54">
        <v>471</v>
      </c>
      <c r="J39" s="54">
        <v>1761</v>
      </c>
      <c r="K39" s="54">
        <v>1277</v>
      </c>
      <c r="L39" s="54">
        <f t="shared" si="0"/>
        <v>5253</v>
      </c>
      <c r="M39" s="34"/>
      <c r="N39" s="34"/>
      <c r="O39" s="34"/>
      <c r="P39" s="34"/>
      <c r="Q39" s="29"/>
      <c r="R39" s="29"/>
      <c r="S39" s="29"/>
    </row>
    <row r="40" spans="2:19" ht="12.75" customHeight="1">
      <c r="B40" s="47" t="s">
        <v>60</v>
      </c>
      <c r="C40" s="52"/>
      <c r="D40" s="52"/>
      <c r="E40" s="52"/>
      <c r="F40" s="53" t="s">
        <v>61</v>
      </c>
      <c r="G40" s="54">
        <v>2257</v>
      </c>
      <c r="H40" s="54">
        <v>988</v>
      </c>
      <c r="I40" s="54">
        <v>771</v>
      </c>
      <c r="J40" s="54">
        <v>1903</v>
      </c>
      <c r="K40" s="54">
        <v>1249</v>
      </c>
      <c r="L40" s="54">
        <f t="shared" si="0"/>
        <v>7168</v>
      </c>
      <c r="M40" s="34"/>
      <c r="N40" s="34"/>
      <c r="O40" s="34"/>
      <c r="P40" s="34"/>
      <c r="Q40" s="29"/>
      <c r="R40" s="29"/>
      <c r="S40" s="29"/>
    </row>
    <row r="41" spans="2:19" ht="12.75" customHeight="1">
      <c r="B41" s="47" t="s">
        <v>29</v>
      </c>
      <c r="C41" s="52"/>
      <c r="D41" s="52"/>
      <c r="E41" s="52"/>
      <c r="F41" s="53" t="s">
        <v>62</v>
      </c>
      <c r="G41" s="54">
        <v>1475</v>
      </c>
      <c r="H41" s="54">
        <v>256</v>
      </c>
      <c r="I41" s="54">
        <v>303</v>
      </c>
      <c r="J41" s="54">
        <v>371</v>
      </c>
      <c r="K41" s="54">
        <v>81</v>
      </c>
      <c r="L41" s="54">
        <f t="shared" si="0"/>
        <v>2486</v>
      </c>
      <c r="M41" s="34"/>
      <c r="N41" s="34"/>
      <c r="O41" s="34"/>
      <c r="P41" s="34"/>
      <c r="Q41" s="29"/>
      <c r="R41" s="29"/>
      <c r="S41" s="29"/>
    </row>
    <row r="42" spans="2:19" ht="12.75" customHeight="1">
      <c r="B42" s="47" t="s">
        <v>30</v>
      </c>
      <c r="C42" s="52"/>
      <c r="D42" s="52"/>
      <c r="E42" s="52"/>
      <c r="F42" s="53" t="s">
        <v>63</v>
      </c>
      <c r="G42" s="54">
        <v>782</v>
      </c>
      <c r="H42" s="54">
        <v>732</v>
      </c>
      <c r="I42" s="54">
        <v>468</v>
      </c>
      <c r="J42" s="54">
        <v>1532</v>
      </c>
      <c r="K42" s="54">
        <v>1168</v>
      </c>
      <c r="L42" s="54">
        <f t="shared" si="0"/>
        <v>4682</v>
      </c>
      <c r="M42" s="34"/>
      <c r="N42" s="34"/>
      <c r="O42" s="34"/>
      <c r="P42" s="34"/>
      <c r="Q42" s="29"/>
      <c r="R42" s="29"/>
      <c r="S42" s="29"/>
    </row>
    <row r="43" spans="2:19" ht="12.75" customHeight="1">
      <c r="B43" s="47" t="s">
        <v>64</v>
      </c>
      <c r="C43" s="52"/>
      <c r="D43" s="52"/>
      <c r="E43" s="52"/>
      <c r="F43" s="53" t="s">
        <v>65</v>
      </c>
      <c r="G43" s="54">
        <v>1696</v>
      </c>
      <c r="H43" s="54">
        <v>745</v>
      </c>
      <c r="I43" s="54">
        <v>625</v>
      </c>
      <c r="J43" s="54">
        <v>1565</v>
      </c>
      <c r="K43" s="54">
        <v>989</v>
      </c>
      <c r="L43" s="54">
        <f t="shared" si="0"/>
        <v>5620</v>
      </c>
      <c r="M43" s="34"/>
      <c r="N43" s="34"/>
      <c r="O43" s="34"/>
      <c r="P43" s="34"/>
      <c r="Q43" s="29"/>
      <c r="R43" s="29"/>
      <c r="S43" s="29"/>
    </row>
    <row r="44" spans="2:19" ht="12.75" customHeight="1">
      <c r="B44" s="47" t="s">
        <v>31</v>
      </c>
      <c r="C44" s="52"/>
      <c r="D44" s="52"/>
      <c r="E44" s="52"/>
      <c r="F44" s="53" t="s">
        <v>66</v>
      </c>
      <c r="G44" s="54">
        <v>1111</v>
      </c>
      <c r="H44" s="54">
        <v>199</v>
      </c>
      <c r="I44" s="54">
        <v>251</v>
      </c>
      <c r="J44" s="54">
        <v>319</v>
      </c>
      <c r="K44" s="54">
        <v>77</v>
      </c>
      <c r="L44" s="54">
        <f t="shared" si="0"/>
        <v>1957</v>
      </c>
      <c r="M44" s="34"/>
      <c r="N44" s="34"/>
      <c r="O44" s="34"/>
      <c r="P44" s="34"/>
      <c r="Q44" s="29"/>
      <c r="R44" s="29"/>
      <c r="S44" s="29"/>
    </row>
    <row r="45" spans="2:19" ht="12.75" customHeight="1">
      <c r="B45" s="47" t="s">
        <v>32</v>
      </c>
      <c r="C45" s="52"/>
      <c r="D45" s="52"/>
      <c r="E45" s="52"/>
      <c r="F45" s="53" t="s">
        <v>67</v>
      </c>
      <c r="G45" s="55">
        <v>585</v>
      </c>
      <c r="H45" s="55">
        <v>546</v>
      </c>
      <c r="I45" s="55">
        <v>374</v>
      </c>
      <c r="J45" s="55">
        <v>1246</v>
      </c>
      <c r="K45" s="55">
        <v>912</v>
      </c>
      <c r="L45" s="55">
        <f t="shared" si="0"/>
        <v>3663</v>
      </c>
      <c r="M45" s="35"/>
      <c r="N45" s="35"/>
      <c r="O45" s="35"/>
      <c r="P45" s="34"/>
      <c r="Q45" s="29"/>
      <c r="R45" s="29"/>
      <c r="S45" s="29"/>
    </row>
    <row r="46" spans="2:19" s="23" customFormat="1" ht="12.75" customHeight="1">
      <c r="B46" s="47" t="s">
        <v>68</v>
      </c>
      <c r="C46" s="52"/>
      <c r="D46" s="52"/>
      <c r="E46" s="52"/>
      <c r="F46" s="56" t="s">
        <v>69</v>
      </c>
      <c r="G46" s="57">
        <f aca="true" t="shared" si="1" ref="G46:L46">SUM(G21/G22)*1000</f>
        <v>116.97663328564616</v>
      </c>
      <c r="H46" s="57">
        <f t="shared" si="1"/>
        <v>184.65778594395957</v>
      </c>
      <c r="I46" s="57">
        <f t="shared" si="1"/>
        <v>244.6043165467626</v>
      </c>
      <c r="J46" s="57">
        <f t="shared" si="1"/>
        <v>155.75451407992796</v>
      </c>
      <c r="K46" s="57">
        <f t="shared" si="1"/>
        <v>154.66794227856175</v>
      </c>
      <c r="L46" s="57">
        <f t="shared" si="1"/>
        <v>159.71181870182224</v>
      </c>
      <c r="M46" s="37"/>
      <c r="N46" s="37"/>
      <c r="O46" s="37"/>
      <c r="P46" s="37"/>
      <c r="Q46" s="32"/>
      <c r="R46" s="32"/>
      <c r="S46" s="32"/>
    </row>
    <row r="47" spans="13:19" ht="12.75">
      <c r="M47" s="29"/>
      <c r="N47" s="29"/>
      <c r="O47" s="29"/>
      <c r="P47" s="29"/>
      <c r="Q47" s="29"/>
      <c r="R47" s="29"/>
      <c r="S47" s="29"/>
    </row>
    <row r="48" ht="12.75">
      <c r="B48" t="s">
        <v>17</v>
      </c>
    </row>
  </sheetData>
  <mergeCells count="28">
    <mergeCell ref="B6:C6"/>
    <mergeCell ref="B45:E45"/>
    <mergeCell ref="B21:E21"/>
    <mergeCell ref="B46:E46"/>
    <mergeCell ref="B41:E41"/>
    <mergeCell ref="B42:E42"/>
    <mergeCell ref="B43:E43"/>
    <mergeCell ref="B44:E44"/>
    <mergeCell ref="B37:E37"/>
    <mergeCell ref="B32:E32"/>
    <mergeCell ref="B39:E39"/>
    <mergeCell ref="B40:E40"/>
    <mergeCell ref="B33:E33"/>
    <mergeCell ref="B34:E34"/>
    <mergeCell ref="B35:E35"/>
    <mergeCell ref="B36:E36"/>
    <mergeCell ref="B29:E29"/>
    <mergeCell ref="B30:E30"/>
    <mergeCell ref="B31:E31"/>
    <mergeCell ref="B38:E38"/>
    <mergeCell ref="B25:E25"/>
    <mergeCell ref="B26:E26"/>
    <mergeCell ref="B27:E27"/>
    <mergeCell ref="B28:E28"/>
    <mergeCell ref="B19:E19"/>
    <mergeCell ref="B22:E22"/>
    <mergeCell ref="B23:E23"/>
    <mergeCell ref="B24:E24"/>
  </mergeCells>
  <printOptions/>
  <pageMargins left="0.75" right="0.75" top="1" bottom="1" header="0" footer="0"/>
  <pageSetup fitToHeight="1" fitToWidth="1" horizontalDpi="300" verticalDpi="300" orientation="landscape" paperSize="123" scale="74" r:id="rId2"/>
  <ignoredErrors>
    <ignoredError sqref="G25:K2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04-07</dc:title>
  <dc:subject/>
  <dc:creator>visegura</dc:creator>
  <cp:keywords/>
  <dc:description/>
  <cp:lastModifiedBy>Fredy Orlando Son Bal</cp:lastModifiedBy>
  <cp:lastPrinted>2007-07-30T20:37:45Z</cp:lastPrinted>
  <dcterms:created xsi:type="dcterms:W3CDTF">2006-08-04T22:54:07Z</dcterms:created>
  <dcterms:modified xsi:type="dcterms:W3CDTF">2007-07-30T20:37:51Z</dcterms:modified>
  <cp:category/>
  <cp:version/>
  <cp:contentType/>
  <cp:contentStatus/>
</cp:coreProperties>
</file>