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6750" activeTab="0"/>
  </bookViews>
  <sheets>
    <sheet name="02_18" sheetId="1" r:id="rId1"/>
  </sheets>
  <definedNames>
    <definedName name="_xlnm.Print_Area" localSheetId="0">'02_18'!$A$1:$L$34</definedName>
  </definedNames>
  <calcPr fullCalcOnLoad="1"/>
</workbook>
</file>

<file path=xl/sharedStrings.xml><?xml version="1.0" encoding="utf-8"?>
<sst xmlns="http://schemas.openxmlformats.org/spreadsheetml/2006/main" count="59" uniqueCount="59">
  <si>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</si>
  <si>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</si>
  <si>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</si>
  <si>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</si>
  <si>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</si>
  <si>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</si>
  <si>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</si>
  <si>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</si>
  <si>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</si>
  <si>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</si>
  <si>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 xml:space="preserve"> </t>
  </si>
  <si>
    <t>Variable</t>
  </si>
  <si>
    <t>Ref. Codigo Campo</t>
  </si>
  <si>
    <t>Código Departamento y Municipio</t>
  </si>
  <si>
    <t>Indicador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</si>
  <si>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</si>
  <si>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</si>
  <si>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</si>
  <si>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</si>
  <si>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</si>
  <si>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</si>
  <si>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</si>
  <si>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</si>
  <si>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</si>
  <si>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</si>
  <si>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</si>
  <si>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</si>
  <si>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</si>
  <si>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Total de nacimientos por sexo y área de residencia</t>
  </si>
  <si>
    <t>Tasa bruta de natalidad</t>
  </si>
  <si>
    <t xml:space="preserve">Número de personas </t>
  </si>
  <si>
    <t>PAIS</t>
  </si>
  <si>
    <t>Instituto Nacional de Estadística -INE -</t>
  </si>
  <si>
    <t>01a Población Total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</si>
  <si>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</si>
  <si>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</si>
  <si>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</si>
  <si>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</si>
  <si>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</si>
  <si>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</si>
  <si>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</si>
  <si>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</si>
  <si>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</si>
  <si>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</si>
  <si>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</si>
  <si>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</si>
  <si>
    <t>Puerto Barrios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</si>
  <si>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</si>
  <si>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</si>
  <si>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</si>
  <si>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</si>
  <si>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</si>
  <si>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</si>
  <si>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</si>
  <si>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</si>
  <si>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Departamento de Izabal</t>
  </si>
  <si>
    <t>02 - 18</t>
  </si>
  <si>
    <t>Municipios del Departamento de Izabal</t>
  </si>
  <si>
    <t>Livingston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</si>
</sst>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49" fontId="3" fillId="2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/>
    </xf>
    <xf numFmtId="174" fontId="1" fillId="3" borderId="13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/>
    </xf>
    <xf numFmtId="2" fontId="1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714375</xdr:colOff>
      <xdr:row>5</xdr:row>
      <xdr:rowOff>38100</xdr:rowOff>
    </xdr:from>
    <xdr:to>
      <xdr:col>11</xdr:col>
      <xdr:colOff>371475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800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5" zoomScaleNormal="85" workbookViewId="0" topLeftCell="A1">
      <selection activeCell="E26" sqref="E2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0" t="s">
        <v>4</v>
      </c>
      <c r="B6" s="31"/>
      <c r="D6" s="32" t="s">
        <v>56</v>
      </c>
      <c r="E6" s="33"/>
    </row>
    <row r="7" s="6" customFormat="1" ht="12"/>
    <row r="8" spans="2:11" s="6" customFormat="1" ht="12">
      <c r="B8" s="22" t="s">
        <v>11</v>
      </c>
      <c r="C8" s="23"/>
      <c r="D8" s="17" t="s">
        <v>28</v>
      </c>
      <c r="E8" s="18"/>
      <c r="F8" s="18"/>
      <c r="G8" s="7"/>
      <c r="H8" s="8"/>
      <c r="I8" s="11"/>
      <c r="J8" s="11"/>
      <c r="K8" s="11"/>
    </row>
    <row r="9" spans="2:11" s="6" customFormat="1" ht="12">
      <c r="B9" s="9" t="s">
        <v>14</v>
      </c>
      <c r="C9" s="10"/>
      <c r="D9" s="19" t="s">
        <v>29</v>
      </c>
      <c r="E9" s="20"/>
      <c r="F9" s="20"/>
      <c r="G9" s="11"/>
      <c r="H9" s="12"/>
      <c r="I9" s="11"/>
      <c r="J9" s="11"/>
      <c r="K9" s="11"/>
    </row>
    <row r="10" spans="2:11" s="6" customFormat="1" ht="12">
      <c r="B10" s="9" t="s">
        <v>5</v>
      </c>
      <c r="C10" s="10"/>
      <c r="D10" s="13" t="s">
        <v>57</v>
      </c>
      <c r="E10" s="13"/>
      <c r="F10" s="13"/>
      <c r="G10" s="11"/>
      <c r="H10" s="12"/>
      <c r="I10" s="11"/>
      <c r="J10" s="11"/>
      <c r="K10" s="11"/>
    </row>
    <row r="11" spans="2:11" s="6" customFormat="1" ht="12">
      <c r="B11" s="9" t="s">
        <v>6</v>
      </c>
      <c r="C11" s="10"/>
      <c r="D11" s="27">
        <v>2002</v>
      </c>
      <c r="E11" s="27"/>
      <c r="F11" s="27"/>
      <c r="G11" s="11"/>
      <c r="H11" s="12"/>
      <c r="I11" s="11"/>
      <c r="J11" s="11"/>
      <c r="K11" s="11"/>
    </row>
    <row r="12" spans="2:11" s="6" customFormat="1" ht="12">
      <c r="B12" s="9" t="s">
        <v>7</v>
      </c>
      <c r="C12" s="10"/>
      <c r="D12" s="13" t="s">
        <v>30</v>
      </c>
      <c r="E12" s="13"/>
      <c r="F12" s="13"/>
      <c r="G12" s="11"/>
      <c r="H12" s="12"/>
      <c r="I12" s="11"/>
      <c r="J12" s="11"/>
      <c r="K12" s="11"/>
    </row>
    <row r="13" spans="2:11" s="6" customFormat="1" ht="12">
      <c r="B13" s="28" t="s">
        <v>8</v>
      </c>
      <c r="C13" s="29"/>
      <c r="D13" s="21" t="s">
        <v>32</v>
      </c>
      <c r="E13" s="21"/>
      <c r="F13" s="21"/>
      <c r="G13" s="14"/>
      <c r="H13" s="15"/>
      <c r="I13" s="11"/>
      <c r="J13" s="11"/>
      <c r="K13" s="11"/>
    </row>
    <row r="16" spans="2:12" ht="24.75" customHeight="1">
      <c r="B16" s="24"/>
      <c r="C16" s="25"/>
      <c r="D16" s="25"/>
      <c r="E16" s="26"/>
      <c r="F16" s="40" t="s">
        <v>46</v>
      </c>
      <c r="G16" s="40" t="s">
        <v>58</v>
      </c>
      <c r="H16" s="40" t="s">
        <v>47</v>
      </c>
      <c r="I16" s="40" t="s">
        <v>48</v>
      </c>
      <c r="J16" s="40" t="s">
        <v>49</v>
      </c>
      <c r="K16" s="41" t="s">
        <v>55</v>
      </c>
      <c r="L16" s="41" t="s">
        <v>31</v>
      </c>
    </row>
    <row r="17" spans="2:12" ht="12.75">
      <c r="B17" s="34" t="s">
        <v>13</v>
      </c>
      <c r="C17" s="35"/>
      <c r="D17" s="36"/>
      <c r="E17" s="37" t="s">
        <v>12</v>
      </c>
      <c r="F17" s="38" t="s">
        <v>50</v>
      </c>
      <c r="G17" s="38" t="s">
        <v>51</v>
      </c>
      <c r="H17" s="38" t="s">
        <v>52</v>
      </c>
      <c r="I17" s="38" t="s">
        <v>53</v>
      </c>
      <c r="J17" s="38" t="s">
        <v>54</v>
      </c>
      <c r="K17" s="39">
        <v>18</v>
      </c>
      <c r="L17" s="39"/>
    </row>
    <row r="18" spans="2:11" ht="12.75">
      <c r="B18" s="3"/>
      <c r="C18" s="4"/>
      <c r="D18" s="4"/>
      <c r="E18" s="2"/>
      <c r="F18" s="1"/>
      <c r="G18" s="1"/>
      <c r="H18" s="1"/>
      <c r="I18" s="1"/>
      <c r="J18" s="1"/>
      <c r="K18" s="1"/>
    </row>
    <row r="19" spans="2:12" ht="12.75" customHeight="1">
      <c r="B19" s="42" t="s">
        <v>33</v>
      </c>
      <c r="C19" s="43"/>
      <c r="D19" s="43"/>
      <c r="E19" s="44" t="s">
        <v>9</v>
      </c>
      <c r="F19" s="45">
        <v>81078</v>
      </c>
      <c r="G19" s="45">
        <v>48588</v>
      </c>
      <c r="H19" s="45">
        <v>42984</v>
      </c>
      <c r="I19" s="45">
        <v>85469</v>
      </c>
      <c r="J19" s="45">
        <v>56187</v>
      </c>
      <c r="K19" s="45">
        <f aca="true" t="shared" si="0" ref="K19:K28">SUM(F19:J19)</f>
        <v>314306</v>
      </c>
      <c r="L19" s="46">
        <v>11237196</v>
      </c>
    </row>
    <row r="20" spans="2:12" ht="12.75" customHeight="1">
      <c r="B20" s="42" t="s">
        <v>34</v>
      </c>
      <c r="C20" s="43"/>
      <c r="D20" s="43"/>
      <c r="E20" s="44" t="s">
        <v>15</v>
      </c>
      <c r="F20" s="46">
        <v>2453</v>
      </c>
      <c r="G20" s="46">
        <v>2010</v>
      </c>
      <c r="H20" s="46">
        <v>2210</v>
      </c>
      <c r="I20" s="46">
        <v>3114</v>
      </c>
      <c r="J20" s="46">
        <v>1940</v>
      </c>
      <c r="K20" s="46">
        <f t="shared" si="0"/>
        <v>11727</v>
      </c>
      <c r="L20" s="46">
        <v>387287</v>
      </c>
    </row>
    <row r="21" spans="2:12" ht="12.75" customHeight="1">
      <c r="B21" s="42" t="s">
        <v>35</v>
      </c>
      <c r="C21" s="43"/>
      <c r="D21" s="43"/>
      <c r="E21" s="44" t="s">
        <v>16</v>
      </c>
      <c r="F21" s="46">
        <v>1320</v>
      </c>
      <c r="G21" s="46">
        <v>1027</v>
      </c>
      <c r="H21" s="46">
        <v>1120</v>
      </c>
      <c r="I21" s="46">
        <v>1548</v>
      </c>
      <c r="J21" s="46">
        <v>947</v>
      </c>
      <c r="K21" s="46">
        <f t="shared" si="0"/>
        <v>5962</v>
      </c>
      <c r="L21" s="46">
        <v>197393</v>
      </c>
    </row>
    <row r="22" spans="2:12" ht="12.75" customHeight="1">
      <c r="B22" s="42" t="s">
        <v>36</v>
      </c>
      <c r="C22" s="43"/>
      <c r="D22" s="43"/>
      <c r="E22" s="44" t="s">
        <v>17</v>
      </c>
      <c r="F22" s="46">
        <v>1133</v>
      </c>
      <c r="G22" s="46">
        <v>983</v>
      </c>
      <c r="H22" s="46">
        <v>1090</v>
      </c>
      <c r="I22" s="46">
        <v>1566</v>
      </c>
      <c r="J22" s="46">
        <v>993</v>
      </c>
      <c r="K22" s="46">
        <f t="shared" si="0"/>
        <v>5765</v>
      </c>
      <c r="L22" s="46">
        <v>189894</v>
      </c>
    </row>
    <row r="23" spans="2:12" ht="12.75" customHeight="1">
      <c r="B23" s="42" t="s">
        <v>37</v>
      </c>
      <c r="C23" s="43"/>
      <c r="D23" s="43"/>
      <c r="E23" s="44" t="s">
        <v>18</v>
      </c>
      <c r="F23" s="46">
        <v>2322</v>
      </c>
      <c r="G23" s="46">
        <v>248</v>
      </c>
      <c r="H23" s="46">
        <v>677</v>
      </c>
      <c r="I23" s="46">
        <v>1200</v>
      </c>
      <c r="J23" s="46">
        <v>155</v>
      </c>
      <c r="K23" s="46">
        <f t="shared" si="0"/>
        <v>4602</v>
      </c>
      <c r="L23" s="46">
        <v>161951</v>
      </c>
    </row>
    <row r="24" spans="2:12" ht="12.75" customHeight="1">
      <c r="B24" s="42" t="s">
        <v>38</v>
      </c>
      <c r="C24" s="43"/>
      <c r="D24" s="43"/>
      <c r="E24" s="44" t="s">
        <v>19</v>
      </c>
      <c r="F24" s="46">
        <v>131</v>
      </c>
      <c r="G24" s="46">
        <v>1762</v>
      </c>
      <c r="H24" s="46">
        <v>1533</v>
      </c>
      <c r="I24" s="46">
        <v>1914</v>
      </c>
      <c r="J24" s="46">
        <v>1785</v>
      </c>
      <c r="K24" s="46">
        <f t="shared" si="0"/>
        <v>7125</v>
      </c>
      <c r="L24" s="46">
        <v>83371</v>
      </c>
    </row>
    <row r="25" spans="2:12" ht="12.75" customHeight="1">
      <c r="B25" s="42" t="s">
        <v>39</v>
      </c>
      <c r="C25" s="43"/>
      <c r="D25" s="43"/>
      <c r="E25" s="44" t="s">
        <v>20</v>
      </c>
      <c r="F25" s="46">
        <v>1259</v>
      </c>
      <c r="G25" s="46">
        <v>125</v>
      </c>
      <c r="H25" s="46">
        <v>367</v>
      </c>
      <c r="I25" s="46">
        <v>582</v>
      </c>
      <c r="J25" s="46">
        <v>76</v>
      </c>
      <c r="K25" s="46">
        <f t="shared" si="0"/>
        <v>2409</v>
      </c>
      <c r="L25" s="46">
        <v>78580</v>
      </c>
    </row>
    <row r="26" spans="2:12" ht="12.75" customHeight="1">
      <c r="B26" s="42" t="s">
        <v>40</v>
      </c>
      <c r="C26" s="43"/>
      <c r="D26" s="43"/>
      <c r="E26" s="44" t="s">
        <v>21</v>
      </c>
      <c r="F26" s="46">
        <v>61</v>
      </c>
      <c r="G26" s="46">
        <v>902</v>
      </c>
      <c r="H26" s="46">
        <v>753</v>
      </c>
      <c r="I26" s="46">
        <v>966</v>
      </c>
      <c r="J26" s="46">
        <v>871</v>
      </c>
      <c r="K26" s="46">
        <f t="shared" si="0"/>
        <v>3553</v>
      </c>
      <c r="L26" s="46">
        <v>225336</v>
      </c>
    </row>
    <row r="27" spans="2:12" ht="12.75" customHeight="1">
      <c r="B27" s="42" t="s">
        <v>41</v>
      </c>
      <c r="C27" s="43"/>
      <c r="D27" s="43"/>
      <c r="E27" s="44" t="s">
        <v>22</v>
      </c>
      <c r="F27" s="46">
        <v>1063</v>
      </c>
      <c r="G27" s="46">
        <v>123</v>
      </c>
      <c r="H27" s="46">
        <v>310</v>
      </c>
      <c r="I27" s="46">
        <v>618</v>
      </c>
      <c r="J27" s="46">
        <v>79</v>
      </c>
      <c r="K27" s="46">
        <f t="shared" si="0"/>
        <v>2193</v>
      </c>
      <c r="L27" s="46">
        <v>114022</v>
      </c>
    </row>
    <row r="28" spans="2:12" ht="12.75" customHeight="1">
      <c r="B28" s="42" t="s">
        <v>42</v>
      </c>
      <c r="C28" s="43"/>
      <c r="D28" s="43"/>
      <c r="E28" s="44" t="s">
        <v>23</v>
      </c>
      <c r="F28" s="46">
        <v>70</v>
      </c>
      <c r="G28" s="46">
        <v>860</v>
      </c>
      <c r="H28" s="46">
        <v>780</v>
      </c>
      <c r="I28" s="46">
        <v>948</v>
      </c>
      <c r="J28" s="46">
        <v>914</v>
      </c>
      <c r="K28" s="46">
        <f t="shared" si="0"/>
        <v>3572</v>
      </c>
      <c r="L28" s="46">
        <v>111314</v>
      </c>
    </row>
    <row r="29" spans="2:12" ht="12.75" customHeight="1">
      <c r="B29" s="42" t="s">
        <v>43</v>
      </c>
      <c r="C29" s="43"/>
      <c r="D29" s="43"/>
      <c r="E29" s="44" t="s">
        <v>24</v>
      </c>
      <c r="F29" s="47">
        <f>SUM(F21/F20)*100</f>
        <v>53.81165919282511</v>
      </c>
      <c r="G29" s="47">
        <f aca="true" t="shared" si="1" ref="G29:L29">SUM(G21/G20)*100</f>
        <v>51.094527363184085</v>
      </c>
      <c r="H29" s="47">
        <f t="shared" si="1"/>
        <v>50.678733031674206</v>
      </c>
      <c r="I29" s="47">
        <f t="shared" si="1"/>
        <v>49.71098265895954</v>
      </c>
      <c r="J29" s="47">
        <f t="shared" si="1"/>
        <v>48.81443298969072</v>
      </c>
      <c r="K29" s="47">
        <f t="shared" si="1"/>
        <v>50.83994201415537</v>
      </c>
      <c r="L29" s="47">
        <f t="shared" si="1"/>
        <v>50.96814507070984</v>
      </c>
    </row>
    <row r="30" spans="2:12" ht="12.75" customHeight="1">
      <c r="B30" s="42" t="s">
        <v>44</v>
      </c>
      <c r="C30" s="43"/>
      <c r="D30" s="43"/>
      <c r="E30" s="44" t="s">
        <v>25</v>
      </c>
      <c r="F30" s="47">
        <f>SUM(F22/F20)*100</f>
        <v>46.18834080717489</v>
      </c>
      <c r="G30" s="47">
        <f aca="true" t="shared" si="2" ref="G30:L30">SUM(G22/G20)*100</f>
        <v>48.90547263681592</v>
      </c>
      <c r="H30" s="47">
        <f t="shared" si="2"/>
        <v>49.321266968325794</v>
      </c>
      <c r="I30" s="47">
        <f t="shared" si="2"/>
        <v>50.28901734104046</v>
      </c>
      <c r="J30" s="47">
        <f t="shared" si="2"/>
        <v>51.18556701030927</v>
      </c>
      <c r="K30" s="47">
        <f t="shared" si="2"/>
        <v>49.16005798584463</v>
      </c>
      <c r="L30" s="47">
        <f t="shared" si="2"/>
        <v>49.03185492929016</v>
      </c>
    </row>
    <row r="31" spans="2:12" ht="12.75" customHeight="1">
      <c r="B31" s="42" t="s">
        <v>45</v>
      </c>
      <c r="C31" s="43"/>
      <c r="D31" s="43"/>
      <c r="E31" s="44" t="s">
        <v>26</v>
      </c>
      <c r="F31" s="47">
        <f>SUM(F20/F19)*1000</f>
        <v>30.254816349687957</v>
      </c>
      <c r="G31" s="47">
        <f aca="true" t="shared" si="3" ref="G31:L31">SUM(G20/G19)*1000</f>
        <v>41.36823907137565</v>
      </c>
      <c r="H31" s="47">
        <f t="shared" si="3"/>
        <v>51.41447980643961</v>
      </c>
      <c r="I31" s="47">
        <f t="shared" si="3"/>
        <v>36.43426271513648</v>
      </c>
      <c r="J31" s="47">
        <f t="shared" si="3"/>
        <v>34.5275597558154</v>
      </c>
      <c r="K31" s="47">
        <f t="shared" si="3"/>
        <v>37.31077357734183</v>
      </c>
      <c r="L31" s="47">
        <f t="shared" si="3"/>
        <v>34.46473657663353</v>
      </c>
    </row>
    <row r="32" ht="12.75">
      <c r="F32" t="s">
        <v>10</v>
      </c>
    </row>
    <row r="33" ht="12.75">
      <c r="B33" s="16" t="s">
        <v>27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5" right="0.75" top="1" bottom="1" header="0" footer="0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2007-07-30T20:34:59Z</cp:lastPrinted>
  <dcterms:created xsi:type="dcterms:W3CDTF">2006-07-09T14:42:40Z</dcterms:created>
  <dcterms:modified xsi:type="dcterms:W3CDTF">2007-07-30T20:35:05Z</dcterms:modified>
  <cp:category/>
  <cp:version/>
  <cp:contentType/>
  <cp:contentStatus/>
</cp:coreProperties>
</file>