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995" windowHeight="8130" activeTab="0"/>
  </bookViews>
  <sheets>
    <sheet name="Tabla 22-20" sheetId="1" r:id="rId1"/>
  </sheets>
  <definedNames>
    <definedName name="_xlnm.Print_Area" localSheetId="0">'Tabla 22-20'!$B$1:$R$29</definedName>
  </definedNames>
  <calcPr fullCalcOnLoad="1"/>
</workbook>
</file>

<file path=xl/sharedStrings.xml><?xml version="1.0" encoding="utf-8"?>
<sst xmlns="http://schemas.openxmlformats.org/spreadsheetml/2006/main" count="41" uniqueCount="41">
  <si>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</si>
  <si>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</si>
  <si>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</si>
  <si>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</si>
  <si>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</si>
  <si>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</si>
  <si>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</si>
  <si>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</si>
  <si>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</si>
  <si>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</si>
  <si>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</si>
  <si>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</si>
  <si>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T_VIV</t>
  </si>
  <si>
    <t>PM_CRT_VIV</t>
  </si>
  <si>
    <t>PM_HAB_VIV</t>
  </si>
  <si>
    <t>CENSO DE LUGARES POBLADOS 2002 -INE-</t>
  </si>
  <si>
    <t>Código Departamento y Municipio</t>
  </si>
  <si>
    <t>Total de viviendas, promedio de cuartos por vivienda</t>
  </si>
  <si>
    <t>Promedio de municipios con tres o más personas por dormitorio</t>
  </si>
  <si>
    <t>Porcentaje de municipios con 3 o más personas por dormitorio</t>
  </si>
  <si>
    <t>Cantidad de municipios con tres o más personas por dormitorio</t>
  </si>
  <si>
    <t>22a Promedio de cuartos por vivienda</t>
  </si>
  <si>
    <t>22b Promedio de personas por dormitorio</t>
  </si>
  <si>
    <t>PAIS</t>
  </si>
  <si>
    <t>Flores</t>
  </si>
  <si>
    <t>San José</t>
  </si>
  <si>
    <t>San Benito</t>
  </si>
  <si>
    <t>San Andrés</t>
  </si>
  <si>
    <t>La Libertad</t>
  </si>
  <si>
    <t>San Francisco</t>
  </si>
  <si>
    <t>Santa Ana</t>
  </si>
  <si>
    <t>Dolores</t>
  </si>
  <si>
    <t>San Luis</t>
  </si>
  <si>
    <t>Sayaxche</t>
  </si>
  <si>
    <t>Melchor de Mencos</t>
  </si>
  <si>
    <t>Poptun</t>
  </si>
  <si>
    <t>Total Departamento de Petén</t>
  </si>
  <si>
    <t>Código de campo</t>
  </si>
  <si>
    <r>
      <t>¨</t>
    </r>
    <r>
      <rPr>
        <b/>
        <sz val="9"/>
        <rFont val="Arial"/>
        <family val="2"/>
      </rPr>
      <t>22 - 17</t>
    </r>
  </si>
  <si>
    <t>Municipios del Departamento de Petén</t>
  </si>
  <si>
    <t>08a Total de Viviendas</t>
  </si>
</sst>
</file>

<file path=xl/styles.xml><?xml version="1.0" encoding="utf-8"?>
<styleSheet xmlns="http://schemas.openxmlformats.org/spreadsheetml/2006/main">
  <numFmts count="1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0.000000000"/>
    <numFmt numFmtId="166" formatCode="0.0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22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" fontId="2" fillId="2" borderId="9" xfId="15" applyNumberFormat="1" applyFont="1" applyFill="1" applyBorder="1" applyAlignment="1">
      <alignment horizontal="center"/>
    </xf>
    <xf numFmtId="1" fontId="2" fillId="2" borderId="10" xfId="15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" fillId="3" borderId="9" xfId="0" applyFont="1" applyFill="1" applyBorder="1" applyAlignment="1">
      <alignment/>
    </xf>
    <xf numFmtId="0" fontId="2" fillId="3" borderId="9" xfId="0" applyNumberFormat="1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9" xfId="0" applyFont="1" applyFill="1" applyBorder="1" applyAlignment="1">
      <alignment horizontal="right"/>
    </xf>
    <xf numFmtId="2" fontId="2" fillId="3" borderId="9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center"/>
    </xf>
    <xf numFmtId="0" fontId="0" fillId="3" borderId="1" xfId="0" applyFill="1" applyBorder="1" applyAlignment="1">
      <alignment horizontal="right" vertical="center" wrapText="1"/>
    </xf>
    <xf numFmtId="0" fontId="0" fillId="3" borderId="3" xfId="0" applyFill="1" applyBorder="1" applyAlignment="1">
      <alignment vertical="center" wrapText="1"/>
    </xf>
    <xf numFmtId="0" fontId="0" fillId="3" borderId="7" xfId="0" applyFill="1" applyBorder="1" applyAlignment="1">
      <alignment horizontal="left" vertical="center"/>
    </xf>
    <xf numFmtId="0" fontId="0" fillId="3" borderId="6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9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2" fontId="0" fillId="3" borderId="1" xfId="0" applyNumberFormat="1" applyFill="1" applyBorder="1" applyAlignment="1">
      <alignment horizontal="right" vertical="center" wrapText="1"/>
    </xf>
    <xf numFmtId="2" fontId="0" fillId="3" borderId="3" xfId="0" applyNumberFormat="1" applyFill="1" applyBorder="1" applyAlignment="1">
      <alignment wrapText="1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2" fontId="0" fillId="3" borderId="6" xfId="0" applyNumberFormat="1" applyFill="1" applyBorder="1" applyAlignment="1">
      <alignment wrapText="1"/>
    </xf>
    <xf numFmtId="2" fontId="0" fillId="3" borderId="8" xfId="0" applyNumberForma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7</xdr:row>
      <xdr:rowOff>123825</xdr:rowOff>
    </xdr:from>
    <xdr:to>
      <xdr:col>9</xdr:col>
      <xdr:colOff>723900</xdr:colOff>
      <xdr:row>12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12573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9"/>
  <sheetViews>
    <sheetView showGridLines="0" tabSelected="1" workbookViewId="0" topLeftCell="A1">
      <selection activeCell="F18" sqref="F18"/>
    </sheetView>
  </sheetViews>
  <sheetFormatPr defaultColWidth="11.421875" defaultRowHeight="12.75"/>
  <cols>
    <col min="1" max="1" width="3.28125" style="0" customWidth="1"/>
    <col min="4" max="4" width="13.28125" style="0" customWidth="1"/>
    <col min="5" max="5" width="18.421875" style="0" customWidth="1"/>
    <col min="6" max="6" width="13.57421875" style="0" customWidth="1"/>
    <col min="7" max="7" width="13.7109375" style="0" customWidth="1"/>
    <col min="18" max="18" width="12.421875" style="0" bestFit="1" customWidth="1"/>
  </cols>
  <sheetData>
    <row r="1" spans="2:19" ht="12.75">
      <c r="B1" s="5" t="s">
        <v>0</v>
      </c>
      <c r="C1" s="6"/>
      <c r="D1" s="6"/>
      <c r="E1" s="6"/>
      <c r="F1" s="6"/>
      <c r="G1" s="6"/>
      <c r="H1" s="6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19" ht="12.75">
      <c r="B2" s="5" t="s">
        <v>1</v>
      </c>
      <c r="C2" s="6"/>
      <c r="D2" s="6"/>
      <c r="E2" s="6"/>
      <c r="F2" s="6"/>
      <c r="G2" s="6"/>
      <c r="H2" s="6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ht="12.75">
      <c r="B3" s="5" t="s">
        <v>2</v>
      </c>
      <c r="C3" s="6"/>
      <c r="D3" s="6"/>
      <c r="E3" s="6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19" ht="12.75">
      <c r="B4" s="5" t="s">
        <v>3</v>
      </c>
      <c r="C4" s="6"/>
      <c r="D4" s="6"/>
      <c r="E4" s="6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2:19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2:19" ht="12.75">
      <c r="B6" s="37" t="s">
        <v>4</v>
      </c>
      <c r="C6" s="37"/>
      <c r="D6" s="2"/>
      <c r="E6" s="38" t="s">
        <v>38</v>
      </c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2:19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12.75">
      <c r="B8" s="12" t="s">
        <v>5</v>
      </c>
      <c r="C8" s="13"/>
      <c r="D8" s="14" t="s">
        <v>17</v>
      </c>
      <c r="E8" s="13"/>
      <c r="F8" s="13"/>
      <c r="G8" s="15"/>
      <c r="H8" s="20"/>
      <c r="I8" s="20"/>
      <c r="J8" s="20"/>
      <c r="K8" s="20"/>
      <c r="L8" s="20"/>
      <c r="M8" s="1"/>
      <c r="N8" s="1"/>
      <c r="O8" s="1"/>
      <c r="P8" s="1"/>
      <c r="Q8" s="1"/>
      <c r="R8" s="1"/>
      <c r="S8" s="1"/>
    </row>
    <row r="9" spans="2:19" ht="12.75">
      <c r="B9" s="16" t="s">
        <v>6</v>
      </c>
      <c r="C9" s="17"/>
      <c r="D9" s="25" t="s">
        <v>18</v>
      </c>
      <c r="E9" s="17"/>
      <c r="F9" s="17"/>
      <c r="G9" s="18"/>
      <c r="H9" s="17"/>
      <c r="I9" s="17"/>
      <c r="J9" s="17"/>
      <c r="K9" s="17"/>
      <c r="L9" s="17"/>
      <c r="M9" s="4"/>
      <c r="N9" s="4"/>
      <c r="O9" s="4"/>
      <c r="P9" s="4"/>
      <c r="Q9" s="4"/>
      <c r="R9" s="4"/>
      <c r="S9" s="4"/>
    </row>
    <row r="10" spans="2:19" ht="12.75">
      <c r="B10" s="19" t="s">
        <v>7</v>
      </c>
      <c r="C10" s="20"/>
      <c r="D10" s="20" t="s">
        <v>39</v>
      </c>
      <c r="E10" s="20"/>
      <c r="F10" s="20"/>
      <c r="G10" s="21"/>
      <c r="H10" s="20"/>
      <c r="I10" s="20"/>
      <c r="J10" s="20"/>
      <c r="K10" s="20"/>
      <c r="L10" s="20"/>
      <c r="M10" s="1"/>
      <c r="N10" s="1"/>
      <c r="O10" s="1"/>
      <c r="P10" s="1"/>
      <c r="Q10" s="1"/>
      <c r="R10" s="1"/>
      <c r="S10" s="1"/>
    </row>
    <row r="11" spans="2:19" ht="12.75">
      <c r="B11" s="19" t="s">
        <v>8</v>
      </c>
      <c r="C11" s="20"/>
      <c r="D11" s="36">
        <v>2002</v>
      </c>
      <c r="E11" s="36"/>
      <c r="F11" s="36"/>
      <c r="G11" s="21"/>
      <c r="H11" s="20"/>
      <c r="I11" s="20"/>
      <c r="J11" s="20"/>
      <c r="K11" s="20"/>
      <c r="L11" s="20"/>
      <c r="M11" s="1"/>
      <c r="N11" s="1"/>
      <c r="O11" s="1"/>
      <c r="P11" s="1"/>
      <c r="Q11" s="1"/>
      <c r="R11" s="1"/>
      <c r="S11" s="1"/>
    </row>
    <row r="12" spans="2:19" ht="12.75">
      <c r="B12" s="19" t="s">
        <v>9</v>
      </c>
      <c r="C12" s="20"/>
      <c r="D12" s="20" t="s">
        <v>10</v>
      </c>
      <c r="E12" s="20"/>
      <c r="F12" s="20"/>
      <c r="G12" s="21"/>
      <c r="H12" s="20"/>
      <c r="I12" s="20"/>
      <c r="J12" s="20"/>
      <c r="K12" s="20"/>
      <c r="L12" s="20"/>
      <c r="M12" s="1"/>
      <c r="N12" s="1"/>
      <c r="O12" s="1"/>
      <c r="P12" s="1"/>
      <c r="Q12" s="1"/>
      <c r="R12" s="1"/>
      <c r="S12" s="1"/>
    </row>
    <row r="13" spans="2:19" ht="12.75">
      <c r="B13" s="22" t="s">
        <v>11</v>
      </c>
      <c r="C13" s="23"/>
      <c r="D13" s="23" t="s">
        <v>15</v>
      </c>
      <c r="E13" s="23"/>
      <c r="F13" s="23"/>
      <c r="G13" s="24"/>
      <c r="H13" s="20"/>
      <c r="I13" s="20"/>
      <c r="J13" s="20"/>
      <c r="K13" s="20"/>
      <c r="L13" s="20"/>
      <c r="M13" s="1"/>
      <c r="N13" s="1"/>
      <c r="O13" s="1"/>
      <c r="P13" s="1"/>
      <c r="Q13" s="1"/>
      <c r="R13" s="1"/>
      <c r="S13" s="1"/>
    </row>
    <row r="14" spans="2:19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7"/>
      <c r="O14" s="1"/>
      <c r="P14" s="1"/>
      <c r="Q14" s="8"/>
      <c r="R14" s="8"/>
      <c r="S14" s="8"/>
    </row>
    <row r="15" spans="2:19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7"/>
      <c r="O15" s="1"/>
      <c r="P15" s="1"/>
      <c r="Q15" s="8"/>
      <c r="R15" s="1"/>
      <c r="S15" s="1"/>
    </row>
    <row r="16" spans="2:19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19" ht="12.75">
      <c r="B17" s="9"/>
      <c r="C17" s="9"/>
      <c r="D17" s="9"/>
      <c r="E17" s="9"/>
      <c r="F17" s="9"/>
      <c r="G17" s="10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2:22" ht="36">
      <c r="B18" s="32"/>
      <c r="C18" s="32"/>
      <c r="D18" s="32"/>
      <c r="E18" s="32"/>
      <c r="F18" s="43" t="s">
        <v>24</v>
      </c>
      <c r="G18" s="43" t="s">
        <v>25</v>
      </c>
      <c r="H18" s="43" t="s">
        <v>26</v>
      </c>
      <c r="I18" s="43" t="s">
        <v>27</v>
      </c>
      <c r="J18" s="43" t="s">
        <v>28</v>
      </c>
      <c r="K18" s="43" t="s">
        <v>29</v>
      </c>
      <c r="L18" s="43" t="s">
        <v>30</v>
      </c>
      <c r="M18" s="43" t="s">
        <v>31</v>
      </c>
      <c r="N18" s="43" t="s">
        <v>32</v>
      </c>
      <c r="O18" s="43" t="s">
        <v>33</v>
      </c>
      <c r="P18" s="43" t="s">
        <v>34</v>
      </c>
      <c r="Q18" s="43" t="s">
        <v>35</v>
      </c>
      <c r="R18" s="44" t="s">
        <v>36</v>
      </c>
      <c r="S18" s="45" t="s">
        <v>23</v>
      </c>
      <c r="T18" s="33"/>
      <c r="U18" s="30"/>
      <c r="V18" s="30"/>
    </row>
    <row r="19" spans="2:22" ht="12.75">
      <c r="B19" s="39" t="s">
        <v>16</v>
      </c>
      <c r="C19" s="40"/>
      <c r="D19" s="41"/>
      <c r="E19" s="42" t="s">
        <v>37</v>
      </c>
      <c r="F19" s="46">
        <v>1701</v>
      </c>
      <c r="G19" s="46">
        <v>1702</v>
      </c>
      <c r="H19" s="46">
        <v>1703</v>
      </c>
      <c r="I19" s="46">
        <v>1704</v>
      </c>
      <c r="J19" s="46">
        <v>1705</v>
      </c>
      <c r="K19" s="46">
        <v>1706</v>
      </c>
      <c r="L19" s="46">
        <v>1707</v>
      </c>
      <c r="M19" s="46">
        <v>1708</v>
      </c>
      <c r="N19" s="46">
        <v>1709</v>
      </c>
      <c r="O19" s="46">
        <v>1710</v>
      </c>
      <c r="P19" s="46">
        <v>1711</v>
      </c>
      <c r="Q19" s="47">
        <v>1712</v>
      </c>
      <c r="R19" s="48">
        <v>17</v>
      </c>
      <c r="S19" s="49"/>
      <c r="T19" s="34"/>
      <c r="U19" s="35"/>
      <c r="V19" s="30"/>
    </row>
    <row r="20" spans="2:19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12.75" customHeight="1">
      <c r="B21" s="55" t="s">
        <v>40</v>
      </c>
      <c r="C21" s="56"/>
      <c r="D21" s="57"/>
      <c r="E21" s="50" t="s">
        <v>12</v>
      </c>
      <c r="F21" s="51">
        <v>5994</v>
      </c>
      <c r="G21" s="51">
        <v>611</v>
      </c>
      <c r="H21" s="51">
        <v>6025</v>
      </c>
      <c r="I21" s="51">
        <v>3842</v>
      </c>
      <c r="J21" s="51">
        <v>12204</v>
      </c>
      <c r="K21" s="51">
        <v>1776</v>
      </c>
      <c r="L21" s="51">
        <v>2671</v>
      </c>
      <c r="M21" s="51">
        <v>5909</v>
      </c>
      <c r="N21" s="51">
        <v>8579</v>
      </c>
      <c r="O21" s="51">
        <v>9779</v>
      </c>
      <c r="P21" s="51">
        <v>3784</v>
      </c>
      <c r="Q21" s="51">
        <v>6923</v>
      </c>
      <c r="R21" s="51">
        <f>SUM(F21:Q21)</f>
        <v>68097</v>
      </c>
      <c r="S21" s="51">
        <v>2200608</v>
      </c>
    </row>
    <row r="22" spans="2:27" ht="12.75">
      <c r="B22" s="55" t="s">
        <v>21</v>
      </c>
      <c r="C22" s="56"/>
      <c r="D22" s="58"/>
      <c r="E22" s="52" t="s">
        <v>13</v>
      </c>
      <c r="F22" s="53">
        <v>2.37</v>
      </c>
      <c r="G22" s="53">
        <v>2.06</v>
      </c>
      <c r="H22" s="53">
        <v>2.42</v>
      </c>
      <c r="I22" s="53">
        <v>1.69</v>
      </c>
      <c r="J22" s="53">
        <v>1.68</v>
      </c>
      <c r="K22" s="53">
        <v>2.14</v>
      </c>
      <c r="L22" s="53">
        <v>1.83</v>
      </c>
      <c r="M22" s="53">
        <v>1.78</v>
      </c>
      <c r="N22" s="53">
        <v>1.66</v>
      </c>
      <c r="O22" s="53">
        <v>1.54</v>
      </c>
      <c r="P22" s="53">
        <v>2.16</v>
      </c>
      <c r="Q22" s="54">
        <v>2.31</v>
      </c>
      <c r="R22" s="53">
        <v>1.91</v>
      </c>
      <c r="S22" s="53">
        <v>2.33</v>
      </c>
      <c r="T22" s="31"/>
      <c r="U22" s="31"/>
      <c r="V22" s="31"/>
      <c r="W22" s="31"/>
      <c r="X22" s="31"/>
      <c r="Y22" s="31"/>
      <c r="Z22" s="31"/>
      <c r="AA22" s="31"/>
    </row>
    <row r="23" spans="2:27" ht="12.75">
      <c r="B23" s="55" t="s">
        <v>22</v>
      </c>
      <c r="C23" s="56"/>
      <c r="D23" s="58"/>
      <c r="E23" s="52" t="s">
        <v>14</v>
      </c>
      <c r="F23" s="53">
        <v>2.64</v>
      </c>
      <c r="G23" s="53">
        <v>2.87</v>
      </c>
      <c r="H23" s="53">
        <v>3.74</v>
      </c>
      <c r="I23" s="53">
        <v>4.06</v>
      </c>
      <c r="J23" s="53">
        <v>3.92</v>
      </c>
      <c r="K23" s="53">
        <v>4.06</v>
      </c>
      <c r="L23" s="53">
        <v>2.94</v>
      </c>
      <c r="M23" s="53">
        <v>2.52</v>
      </c>
      <c r="N23" s="53">
        <v>3.06</v>
      </c>
      <c r="O23" s="53">
        <v>3.5</v>
      </c>
      <c r="P23" s="53">
        <v>2.84</v>
      </c>
      <c r="Q23" s="54">
        <f>SUM(F23:P23)/11</f>
        <v>3.2863636363636357</v>
      </c>
      <c r="R23" s="53">
        <v>3.64</v>
      </c>
      <c r="S23" s="53">
        <v>2.95</v>
      </c>
      <c r="T23" s="31"/>
      <c r="U23" s="31"/>
      <c r="V23" s="31"/>
      <c r="W23" s="31"/>
      <c r="X23" s="31"/>
      <c r="Y23" s="31"/>
      <c r="Z23" s="31"/>
      <c r="AA23" s="31"/>
    </row>
    <row r="25" spans="2:19" ht="12.75" customHeight="1">
      <c r="B25" s="65" t="s">
        <v>20</v>
      </c>
      <c r="C25" s="59"/>
      <c r="D25" s="59"/>
      <c r="E25" s="59"/>
      <c r="F25" s="60">
        <v>8</v>
      </c>
      <c r="G25" s="61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0"/>
    </row>
    <row r="26" spans="2:19" ht="12.75" customHeight="1">
      <c r="B26" s="66"/>
      <c r="C26" s="62"/>
      <c r="D26" s="62"/>
      <c r="E26" s="62"/>
      <c r="F26" s="63"/>
      <c r="G26" s="64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</row>
    <row r="27" spans="2:7" ht="12.75">
      <c r="B27" s="26"/>
      <c r="C27" s="26"/>
      <c r="D27" s="26"/>
      <c r="E27" s="26"/>
      <c r="F27" s="27"/>
      <c r="G27" s="28"/>
    </row>
    <row r="28" spans="2:7" ht="12.75">
      <c r="B28" s="67" t="s">
        <v>19</v>
      </c>
      <c r="C28" s="68"/>
      <c r="D28" s="68"/>
      <c r="E28" s="68"/>
      <c r="F28" s="69">
        <f>SUM(F25/12)*100</f>
        <v>66.66666666666666</v>
      </c>
      <c r="G28" s="70"/>
    </row>
    <row r="29" spans="2:7" ht="12.75">
      <c r="B29" s="71"/>
      <c r="C29" s="72"/>
      <c r="D29" s="72"/>
      <c r="E29" s="72"/>
      <c r="F29" s="73"/>
      <c r="G29" s="74"/>
    </row>
  </sheetData>
  <mergeCells count="8">
    <mergeCell ref="F28:G29"/>
    <mergeCell ref="D11:F11"/>
    <mergeCell ref="B6:C6"/>
    <mergeCell ref="F25:G26"/>
    <mergeCell ref="B19:D19"/>
    <mergeCell ref="B21:D21"/>
    <mergeCell ref="B22:C22"/>
    <mergeCell ref="B23:C23"/>
  </mergeCells>
  <printOptions/>
  <pageMargins left="0.75" right="0.75" top="1" bottom="1" header="0" footer="0"/>
  <pageSetup fitToHeight="1" fitToWidth="1" horizontalDpi="300" verticalDpi="3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2007-08-01T21:07:28Z</cp:lastPrinted>
  <dcterms:created xsi:type="dcterms:W3CDTF">2006-08-07T17:53:57Z</dcterms:created>
  <dcterms:modified xsi:type="dcterms:W3CDTF">2007-08-01T21:07:30Z</dcterms:modified>
  <cp:category/>
  <cp:version/>
  <cp:contentType/>
  <cp:contentStatus/>
</cp:coreProperties>
</file>