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2_17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<sst xmlns="http://schemas.openxmlformats.org/spreadsheetml/2006/main" count="56" uniqueCount="56">
  <si>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</si>
  <si>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</si>
  <si>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</si>
  <si>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</si>
  <si>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</si>
  <si>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</si>
  <si>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Código  Municipio</t>
  </si>
  <si>
    <t>Flores</t>
  </si>
  <si>
    <t>San Jose</t>
  </si>
  <si>
    <t>San Benito</t>
  </si>
  <si>
    <t>San Andres</t>
  </si>
  <si>
    <t>La Libertad</t>
  </si>
  <si>
    <t>San Francisco</t>
  </si>
  <si>
    <t>Dolores</t>
  </si>
  <si>
    <t>San Luis</t>
  </si>
  <si>
    <t>Sayaxche</t>
  </si>
  <si>
    <t>Melchor de Mencos</t>
  </si>
  <si>
    <t>Santa Ana</t>
  </si>
  <si>
    <t>Poptun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</si>
  <si>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</si>
  <si>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</si>
  <si>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</si>
  <si>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Población mayor de 7 años que no asistió a la escuela, causas</t>
  </si>
  <si>
    <t>Indicador</t>
  </si>
  <si>
    <t>Porcentaje de Inasistencia</t>
  </si>
  <si>
    <t>Fecha de Publicación</t>
  </si>
  <si>
    <t>Número de personas</t>
  </si>
  <si>
    <t>Instituto Nacional de Estadística, XI Censo de Población y VI Habitación</t>
  </si>
  <si>
    <t>Ref. Codigo Campo</t>
  </si>
  <si>
    <t>12a Total Población 7 a 14 años</t>
  </si>
  <si>
    <t>T_POB_7A14</t>
  </si>
  <si>
    <t>12b Población de 7 a 14 años que no asistió a la escuela</t>
  </si>
  <si>
    <t>POB_INASIS</t>
  </si>
  <si>
    <t>12c Total causas inasistencia</t>
  </si>
  <si>
    <t>T_CAUSAS</t>
  </si>
  <si>
    <t>12d Por falta de dinero</t>
  </si>
  <si>
    <t>NO_DINERO</t>
  </si>
  <si>
    <t>12e Por trabajo</t>
  </si>
  <si>
    <t>POR_TRAB</t>
  </si>
  <si>
    <t>12f No hay escuela</t>
  </si>
  <si>
    <t>NO_ESCUELA</t>
  </si>
  <si>
    <t>12g Por Padres</t>
  </si>
  <si>
    <t>POR_PADRES</t>
  </si>
  <si>
    <t>12h Por quehaceres del hogar</t>
  </si>
  <si>
    <t>POR_HOGAR</t>
  </si>
  <si>
    <t>12i No le gusta</t>
  </si>
  <si>
    <t>NO_GUSTA</t>
  </si>
  <si>
    <t>12j Ya termino sus estudios</t>
  </si>
  <si>
    <t>OTROS_ESTU</t>
  </si>
  <si>
    <t>12k Otras causas</t>
  </si>
  <si>
    <t>OTRAS</t>
  </si>
  <si>
    <t>12l Tasa de inasistencia</t>
  </si>
  <si>
    <t>P_INASIS</t>
  </si>
  <si>
    <t>12 - 17</t>
  </si>
  <si>
    <t>Municipios del Departamento de Petén</t>
  </si>
  <si>
    <t>DEPT. DE PETEN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</si>
</sst>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9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 wrapText="1"/>
    </xf>
    <xf numFmtId="174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 vertical="center" wrapText="1"/>
    </xf>
    <xf numFmtId="174" fontId="9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174" fontId="0" fillId="3" borderId="2" xfId="0" applyNumberFormat="1" applyFont="1" applyFill="1" applyBorder="1" applyAlignment="1" applyProtection="1">
      <alignment horizontal="right"/>
      <protection/>
    </xf>
    <xf numFmtId="174" fontId="0" fillId="3" borderId="2" xfId="0" applyNumberFormat="1" applyFont="1" applyFill="1" applyBorder="1" applyAlignment="1">
      <alignment horizontal="right" vertical="center" wrapText="1"/>
    </xf>
    <xf numFmtId="174" fontId="0" fillId="3" borderId="1" xfId="0" applyNumberFormat="1" applyFont="1" applyFill="1" applyBorder="1" applyAlignment="1">
      <alignment horizontal="right" vertical="center" wrapText="1"/>
    </xf>
    <xf numFmtId="174" fontId="0" fillId="3" borderId="1" xfId="0" applyNumberFormat="1" applyFont="1" applyFill="1" applyBorder="1" applyAlignment="1" applyProtection="1">
      <alignment horizontal="right"/>
      <protection/>
    </xf>
    <xf numFmtId="0" fontId="0" fillId="3" borderId="2" xfId="0" applyFont="1" applyFill="1" applyBorder="1" applyAlignment="1">
      <alignment horizontal="right"/>
    </xf>
    <xf numFmtId="174" fontId="0" fillId="3" borderId="2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0" applyNumberFormat="1" applyFont="1" applyFill="1" applyAlignment="1">
      <alignment/>
    </xf>
    <xf numFmtId="0" fontId="0" fillId="3" borderId="2" xfId="0" applyFont="1" applyFill="1" applyBorder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A148"/>
  <sheetViews>
    <sheetView showGridLines="0" tabSelected="1" zoomScale="75" zoomScaleNormal="75" workbookViewId="0" topLeftCell="A1">
      <selection activeCell="AA28" sqref="AA28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6.28125" style="0" customWidth="1"/>
    <col min="5" max="5" width="17.00390625" style="0" customWidth="1"/>
    <col min="6" max="22" width="10.7109375" style="0" customWidth="1"/>
    <col min="23" max="23" width="13.7109375" style="0" customWidth="1"/>
    <col min="24" max="27" width="10.7109375" style="0" customWidth="1"/>
    <col min="28" max="16384" width="2.7109375" style="0" customWidth="1"/>
  </cols>
  <sheetData>
    <row r="1" s="10" customFormat="1" ht="12">
      <c r="A1" s="9" t="s">
        <v>19</v>
      </c>
    </row>
    <row r="2" s="10" customFormat="1" ht="12">
      <c r="A2" s="9" t="s">
        <v>0</v>
      </c>
    </row>
    <row r="3" s="10" customFormat="1" ht="12">
      <c r="A3" s="9" t="s">
        <v>20</v>
      </c>
    </row>
    <row r="4" s="10" customFormat="1" ht="12">
      <c r="A4" s="9" t="s">
        <v>21</v>
      </c>
    </row>
    <row r="5" s="10" customFormat="1" ht="12"/>
    <row r="6" spans="1:5" s="10" customFormat="1" ht="12">
      <c r="A6" s="63" t="s">
        <v>1</v>
      </c>
      <c r="B6" s="64"/>
      <c r="D6" s="65" t="s">
        <v>53</v>
      </c>
      <c r="E6" s="66"/>
    </row>
    <row r="7" s="10" customFormat="1" ht="12"/>
    <row r="8" spans="2:12" s="10" customFormat="1" ht="12">
      <c r="B8" s="36" t="s">
        <v>2</v>
      </c>
      <c r="C8" s="37"/>
      <c r="D8" s="38" t="s">
        <v>22</v>
      </c>
      <c r="E8" s="37"/>
      <c r="F8" s="39"/>
      <c r="G8" s="39"/>
      <c r="H8" s="39"/>
      <c r="I8" s="40"/>
      <c r="J8" s="41"/>
      <c r="K8" s="41"/>
      <c r="L8" s="41"/>
    </row>
    <row r="9" spans="2:12" s="10" customFormat="1" ht="12">
      <c r="B9" s="42" t="s">
        <v>23</v>
      </c>
      <c r="C9" s="43"/>
      <c r="D9" s="44" t="s">
        <v>24</v>
      </c>
      <c r="E9" s="43"/>
      <c r="F9" s="41"/>
      <c r="G9" s="41"/>
      <c r="H9" s="41"/>
      <c r="I9" s="45"/>
      <c r="J9" s="41"/>
      <c r="K9" s="41"/>
      <c r="L9" s="41"/>
    </row>
    <row r="10" spans="2:12" s="10" customFormat="1" ht="12">
      <c r="B10" s="46" t="s">
        <v>3</v>
      </c>
      <c r="C10" s="47"/>
      <c r="D10" s="47" t="s">
        <v>54</v>
      </c>
      <c r="E10" s="47"/>
      <c r="F10" s="41"/>
      <c r="G10" s="41"/>
      <c r="H10" s="41"/>
      <c r="I10" s="45"/>
      <c r="J10" s="41"/>
      <c r="K10" s="41"/>
      <c r="L10" s="41"/>
    </row>
    <row r="11" spans="2:12" s="10" customFormat="1" ht="12">
      <c r="B11" s="46" t="s">
        <v>25</v>
      </c>
      <c r="C11" s="47"/>
      <c r="D11" s="67">
        <v>2002</v>
      </c>
      <c r="E11" s="67"/>
      <c r="F11" s="41"/>
      <c r="G11" s="41"/>
      <c r="H11" s="41"/>
      <c r="I11" s="45"/>
      <c r="J11" s="41"/>
      <c r="K11" s="41"/>
      <c r="L11" s="41"/>
    </row>
    <row r="12" spans="2:12" s="10" customFormat="1" ht="12">
      <c r="B12" s="46" t="s">
        <v>4</v>
      </c>
      <c r="C12" s="47"/>
      <c r="D12" s="47" t="s">
        <v>26</v>
      </c>
      <c r="E12" s="47"/>
      <c r="F12" s="41"/>
      <c r="G12" s="41"/>
      <c r="H12" s="41"/>
      <c r="I12" s="45"/>
      <c r="J12" s="41"/>
      <c r="K12" s="41"/>
      <c r="L12" s="41"/>
    </row>
    <row r="13" spans="2:12" s="10" customFormat="1" ht="12">
      <c r="B13" s="48" t="s">
        <v>5</v>
      </c>
      <c r="C13" s="49"/>
      <c r="D13" s="49" t="s">
        <v>27</v>
      </c>
      <c r="E13" s="49"/>
      <c r="F13" s="50"/>
      <c r="G13" s="50"/>
      <c r="H13" s="50"/>
      <c r="I13" s="51"/>
      <c r="J13" s="41"/>
      <c r="K13" s="41"/>
      <c r="L13" s="41"/>
    </row>
    <row r="14" spans="2:12" s="10" customFormat="1" ht="12">
      <c r="B14" s="47"/>
      <c r="C14" s="47"/>
      <c r="D14" s="47"/>
      <c r="E14" s="47"/>
      <c r="F14" s="41"/>
      <c r="G14" s="41"/>
      <c r="H14" s="41"/>
      <c r="I14" s="41"/>
      <c r="J14" s="41"/>
      <c r="K14" s="41"/>
      <c r="L14" s="41"/>
    </row>
    <row r="15" spans="2:12" s="10" customFormat="1" ht="12">
      <c r="B15" s="47"/>
      <c r="C15" s="47"/>
      <c r="D15" s="47"/>
      <c r="E15" s="47"/>
      <c r="F15" s="41"/>
      <c r="G15" s="41"/>
      <c r="H15" s="41"/>
      <c r="I15" s="41"/>
      <c r="J15" s="41"/>
      <c r="K15" s="41"/>
      <c r="L15" s="41"/>
    </row>
    <row r="16" spans="1:18" s="52" customFormat="1" ht="14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18" s="11" customFormat="1" ht="12.75" customHeight="1">
      <c r="B17" s="19"/>
      <c r="C17" s="19"/>
      <c r="D17" s="19"/>
      <c r="E17" s="19"/>
      <c r="F17" s="61" t="s">
        <v>7</v>
      </c>
      <c r="G17" s="61" t="s">
        <v>8</v>
      </c>
      <c r="H17" s="61" t="s">
        <v>9</v>
      </c>
      <c r="I17" s="61" t="s">
        <v>10</v>
      </c>
      <c r="J17" s="61" t="s">
        <v>11</v>
      </c>
      <c r="K17" s="61" t="s">
        <v>12</v>
      </c>
      <c r="L17" s="61" t="s">
        <v>17</v>
      </c>
      <c r="M17" s="61" t="s">
        <v>13</v>
      </c>
      <c r="N17" s="61" t="s">
        <v>14</v>
      </c>
      <c r="O17" s="61" t="s">
        <v>15</v>
      </c>
      <c r="P17" s="61" t="s">
        <v>16</v>
      </c>
      <c r="Q17" s="59" t="s">
        <v>18</v>
      </c>
      <c r="R17" s="59" t="s">
        <v>55</v>
      </c>
    </row>
    <row r="18" spans="2:18" s="11" customFormat="1" ht="20.25" customHeight="1">
      <c r="B18" s="19"/>
      <c r="C18" s="19"/>
      <c r="D18" s="19"/>
      <c r="E18" s="19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0"/>
      <c r="R18" s="60"/>
    </row>
    <row r="19" spans="2:18" s="12" customFormat="1" ht="15.75" customHeight="1">
      <c r="B19" s="56" t="s">
        <v>6</v>
      </c>
      <c r="C19" s="57"/>
      <c r="D19" s="58"/>
      <c r="E19" s="25" t="s">
        <v>28</v>
      </c>
      <c r="F19" s="26">
        <v>1701</v>
      </c>
      <c r="G19" s="26">
        <v>1702</v>
      </c>
      <c r="H19" s="26">
        <v>1703</v>
      </c>
      <c r="I19" s="26">
        <v>1704</v>
      </c>
      <c r="J19" s="26">
        <v>1705</v>
      </c>
      <c r="K19" s="26">
        <v>1706</v>
      </c>
      <c r="L19" s="26">
        <v>1707</v>
      </c>
      <c r="M19" s="26">
        <v>1708</v>
      </c>
      <c r="N19" s="26">
        <v>1709</v>
      </c>
      <c r="O19" s="26">
        <v>1710</v>
      </c>
      <c r="P19" s="26">
        <v>1711</v>
      </c>
      <c r="Q19" s="26">
        <v>1712</v>
      </c>
      <c r="R19" s="26">
        <v>17</v>
      </c>
    </row>
    <row r="20" spans="2:18" s="12" customFormat="1" ht="12.75">
      <c r="B20" s="20"/>
      <c r="C20" s="21"/>
      <c r="D20" s="21"/>
      <c r="E20" s="21"/>
      <c r="F20" s="22"/>
      <c r="G20" s="22"/>
      <c r="H20" s="22"/>
      <c r="I20" s="23"/>
      <c r="J20" s="23"/>
      <c r="K20" s="22"/>
      <c r="L20" s="22"/>
      <c r="M20" s="22"/>
      <c r="N20" s="22"/>
      <c r="O20" s="22"/>
      <c r="P20" s="22"/>
      <c r="Q20" s="24"/>
      <c r="R20" s="24"/>
    </row>
    <row r="21" spans="2:18" s="12" customFormat="1" ht="16.5" customHeight="1">
      <c r="B21" s="68" t="s">
        <v>29</v>
      </c>
      <c r="C21" s="69"/>
      <c r="D21" s="70"/>
      <c r="E21" s="27" t="s">
        <v>30</v>
      </c>
      <c r="F21" s="27">
        <v>24747</v>
      </c>
      <c r="G21" s="27">
        <v>2756</v>
      </c>
      <c r="H21" s="27">
        <v>23537</v>
      </c>
      <c r="I21" s="27">
        <v>15290</v>
      </c>
      <c r="J21" s="27">
        <v>49999</v>
      </c>
      <c r="K21" s="27">
        <v>6843</v>
      </c>
      <c r="L21" s="27">
        <v>10992</v>
      </c>
      <c r="M21" s="27">
        <v>24425</v>
      </c>
      <c r="N21" s="27">
        <v>36546</v>
      </c>
      <c r="O21" s="27">
        <v>40959</v>
      </c>
      <c r="P21" s="27">
        <v>14840</v>
      </c>
      <c r="Q21" s="27">
        <v>27075</v>
      </c>
      <c r="R21" s="55">
        <f>SUM(F21:Q21)</f>
        <v>278009</v>
      </c>
    </row>
    <row r="22" spans="2:26" s="11" customFormat="1" ht="15" customHeight="1">
      <c r="B22" s="68" t="s">
        <v>31</v>
      </c>
      <c r="C22" s="69"/>
      <c r="D22" s="70"/>
      <c r="E22" s="27" t="s">
        <v>32</v>
      </c>
      <c r="F22" s="28">
        <v>15422</v>
      </c>
      <c r="G22" s="28">
        <v>1762</v>
      </c>
      <c r="H22" s="29">
        <v>14689</v>
      </c>
      <c r="I22" s="29">
        <v>10517</v>
      </c>
      <c r="J22" s="29">
        <v>33719</v>
      </c>
      <c r="K22" s="29">
        <v>4372</v>
      </c>
      <c r="L22" s="29">
        <v>7058</v>
      </c>
      <c r="M22" s="29">
        <v>15491</v>
      </c>
      <c r="N22" s="29">
        <v>23582</v>
      </c>
      <c r="O22" s="29">
        <v>27124</v>
      </c>
      <c r="P22" s="30">
        <v>10097</v>
      </c>
      <c r="Q22" s="29">
        <v>16863</v>
      </c>
      <c r="R22" s="55">
        <f aca="true" t="shared" si="0" ref="R22:R31">SUM(F22:Q22)</f>
        <v>180696</v>
      </c>
      <c r="S22" s="13"/>
      <c r="T22" s="13"/>
      <c r="U22" s="13"/>
      <c r="V22" s="13"/>
      <c r="W22" s="13"/>
      <c r="X22" s="13"/>
      <c r="Y22" s="13"/>
      <c r="Z22" s="13"/>
    </row>
    <row r="23" spans="2:26" s="11" customFormat="1" ht="15" customHeight="1">
      <c r="B23" s="68" t="s">
        <v>33</v>
      </c>
      <c r="C23" s="69"/>
      <c r="D23" s="70"/>
      <c r="E23" s="27" t="s">
        <v>34</v>
      </c>
      <c r="F23" s="28">
        <v>548</v>
      </c>
      <c r="G23" s="28">
        <v>117</v>
      </c>
      <c r="H23" s="28">
        <v>635</v>
      </c>
      <c r="I23" s="28">
        <v>1339</v>
      </c>
      <c r="J23" s="28">
        <v>3588</v>
      </c>
      <c r="K23" s="28">
        <v>373</v>
      </c>
      <c r="L23" s="28">
        <v>612</v>
      </c>
      <c r="M23" s="28">
        <v>1100</v>
      </c>
      <c r="N23" s="28">
        <v>2147</v>
      </c>
      <c r="O23" s="28">
        <v>2811</v>
      </c>
      <c r="P23" s="31">
        <v>795</v>
      </c>
      <c r="Q23" s="32">
        <v>1035</v>
      </c>
      <c r="R23" s="55">
        <f t="shared" si="0"/>
        <v>15100</v>
      </c>
      <c r="S23" s="13"/>
      <c r="T23" s="13"/>
      <c r="U23" s="13"/>
      <c r="V23" s="13"/>
      <c r="W23" s="13"/>
      <c r="X23" s="13"/>
      <c r="Y23" s="13"/>
      <c r="Z23" s="13"/>
    </row>
    <row r="24" spans="2:28" s="11" customFormat="1" ht="16.5" customHeight="1">
      <c r="B24" s="68" t="s">
        <v>35</v>
      </c>
      <c r="C24" s="69"/>
      <c r="D24" s="70"/>
      <c r="E24" s="27" t="s">
        <v>36</v>
      </c>
      <c r="F24" s="33">
        <v>128</v>
      </c>
      <c r="G24" s="32">
        <v>28</v>
      </c>
      <c r="H24" s="32">
        <v>198</v>
      </c>
      <c r="I24" s="32">
        <v>261</v>
      </c>
      <c r="J24" s="32">
        <v>736</v>
      </c>
      <c r="K24" s="32">
        <v>120</v>
      </c>
      <c r="L24" s="32">
        <v>107</v>
      </c>
      <c r="M24" s="32">
        <v>328</v>
      </c>
      <c r="N24" s="32">
        <v>612</v>
      </c>
      <c r="O24" s="32">
        <v>414</v>
      </c>
      <c r="P24" s="34">
        <v>118</v>
      </c>
      <c r="Q24" s="29">
        <v>201</v>
      </c>
      <c r="R24" s="55">
        <f t="shared" si="0"/>
        <v>3251</v>
      </c>
      <c r="S24" s="14"/>
      <c r="T24" s="14"/>
      <c r="U24" s="14"/>
      <c r="V24" s="14"/>
      <c r="W24" s="14"/>
      <c r="X24" s="14"/>
      <c r="Y24" s="14"/>
      <c r="Z24" s="14"/>
      <c r="AA24" s="15"/>
      <c r="AB24" s="16"/>
    </row>
    <row r="25" spans="2:28" s="11" customFormat="1" ht="16.5" customHeight="1">
      <c r="B25" s="68" t="s">
        <v>37</v>
      </c>
      <c r="C25" s="69"/>
      <c r="D25" s="70"/>
      <c r="E25" s="27" t="s">
        <v>38</v>
      </c>
      <c r="F25" s="33">
        <v>58</v>
      </c>
      <c r="G25" s="32">
        <v>10</v>
      </c>
      <c r="H25" s="32">
        <v>56</v>
      </c>
      <c r="I25" s="32">
        <v>210</v>
      </c>
      <c r="J25" s="32">
        <v>352</v>
      </c>
      <c r="K25" s="32">
        <v>47</v>
      </c>
      <c r="L25" s="32">
        <v>85</v>
      </c>
      <c r="M25" s="32">
        <v>113</v>
      </c>
      <c r="N25" s="32">
        <v>225</v>
      </c>
      <c r="O25" s="32">
        <v>237</v>
      </c>
      <c r="P25" s="34">
        <v>26</v>
      </c>
      <c r="Q25" s="29">
        <v>112</v>
      </c>
      <c r="R25" s="55">
        <f t="shared" si="0"/>
        <v>1531</v>
      </c>
      <c r="S25" s="14"/>
      <c r="T25" s="14"/>
      <c r="U25" s="14"/>
      <c r="V25" s="14"/>
      <c r="W25" s="14"/>
      <c r="X25" s="14"/>
      <c r="Y25" s="14"/>
      <c r="Z25" s="14"/>
      <c r="AA25" s="15"/>
      <c r="AB25" s="16"/>
    </row>
    <row r="26" spans="2:28" s="11" customFormat="1" ht="16.5" customHeight="1">
      <c r="B26" s="68" t="s">
        <v>39</v>
      </c>
      <c r="C26" s="69"/>
      <c r="D26" s="70"/>
      <c r="E26" s="27" t="s">
        <v>40</v>
      </c>
      <c r="F26" s="33">
        <v>25</v>
      </c>
      <c r="G26" s="32">
        <v>0</v>
      </c>
      <c r="H26" s="32">
        <v>7</v>
      </c>
      <c r="I26" s="32">
        <v>130</v>
      </c>
      <c r="J26" s="32">
        <v>229</v>
      </c>
      <c r="K26" s="32">
        <v>8</v>
      </c>
      <c r="L26" s="32">
        <v>21</v>
      </c>
      <c r="M26" s="32">
        <v>80</v>
      </c>
      <c r="N26" s="32">
        <v>173</v>
      </c>
      <c r="O26" s="32">
        <v>334</v>
      </c>
      <c r="P26" s="34">
        <v>26</v>
      </c>
      <c r="Q26" s="29">
        <v>102</v>
      </c>
      <c r="R26" s="55">
        <f t="shared" si="0"/>
        <v>1135</v>
      </c>
      <c r="S26" s="14"/>
      <c r="T26" s="14"/>
      <c r="U26" s="14"/>
      <c r="V26" s="14"/>
      <c r="W26" s="14"/>
      <c r="X26" s="14"/>
      <c r="Y26" s="14"/>
      <c r="Z26" s="14"/>
      <c r="AA26" s="15"/>
      <c r="AB26" s="16"/>
    </row>
    <row r="27" spans="2:28" s="11" customFormat="1" ht="16.5" customHeight="1">
      <c r="B27" s="68" t="s">
        <v>41</v>
      </c>
      <c r="C27" s="69"/>
      <c r="D27" s="70"/>
      <c r="E27" s="27" t="s">
        <v>42</v>
      </c>
      <c r="F27" s="33">
        <v>27</v>
      </c>
      <c r="G27" s="32">
        <v>5</v>
      </c>
      <c r="H27" s="32">
        <v>77</v>
      </c>
      <c r="I27" s="32">
        <v>127</v>
      </c>
      <c r="J27" s="32">
        <v>411</v>
      </c>
      <c r="K27" s="32">
        <v>22</v>
      </c>
      <c r="L27" s="32">
        <v>65</v>
      </c>
      <c r="M27" s="32">
        <v>76</v>
      </c>
      <c r="N27" s="32">
        <v>141</v>
      </c>
      <c r="O27" s="32">
        <v>322</v>
      </c>
      <c r="P27" s="34">
        <v>40</v>
      </c>
      <c r="Q27" s="29">
        <v>68</v>
      </c>
      <c r="R27" s="55">
        <f t="shared" si="0"/>
        <v>1381</v>
      </c>
      <c r="S27" s="14"/>
      <c r="T27" s="14"/>
      <c r="U27" s="14"/>
      <c r="V27" s="14"/>
      <c r="W27" s="14"/>
      <c r="X27" s="14"/>
      <c r="Y27" s="14"/>
      <c r="Z27" s="14"/>
      <c r="AA27" s="15"/>
      <c r="AB27" s="16"/>
    </row>
    <row r="28" spans="2:28" s="11" customFormat="1" ht="16.5" customHeight="1">
      <c r="B28" s="68" t="s">
        <v>43</v>
      </c>
      <c r="C28" s="69"/>
      <c r="D28" s="70"/>
      <c r="E28" s="27" t="s">
        <v>44</v>
      </c>
      <c r="F28" s="33">
        <v>42</v>
      </c>
      <c r="G28" s="32">
        <v>7</v>
      </c>
      <c r="H28" s="32">
        <v>43</v>
      </c>
      <c r="I28" s="32">
        <v>174</v>
      </c>
      <c r="J28" s="32">
        <v>237</v>
      </c>
      <c r="K28" s="32">
        <v>39</v>
      </c>
      <c r="L28" s="32">
        <v>65</v>
      </c>
      <c r="M28" s="32">
        <v>76</v>
      </c>
      <c r="N28" s="32">
        <v>152</v>
      </c>
      <c r="O28" s="32">
        <v>120</v>
      </c>
      <c r="P28" s="34">
        <v>26</v>
      </c>
      <c r="Q28" s="29">
        <v>17</v>
      </c>
      <c r="R28" s="55">
        <f t="shared" si="0"/>
        <v>998</v>
      </c>
      <c r="S28" s="14"/>
      <c r="T28" s="14"/>
      <c r="U28" s="14"/>
      <c r="V28" s="14"/>
      <c r="W28" s="14"/>
      <c r="X28" s="14"/>
      <c r="Y28" s="14"/>
      <c r="Z28" s="14"/>
      <c r="AA28" s="15"/>
      <c r="AB28" s="16"/>
    </row>
    <row r="29" spans="2:28" s="11" customFormat="1" ht="16.5" customHeight="1">
      <c r="B29" s="68" t="s">
        <v>45</v>
      </c>
      <c r="C29" s="69"/>
      <c r="D29" s="70"/>
      <c r="E29" s="27" t="s">
        <v>46</v>
      </c>
      <c r="F29" s="33">
        <v>158</v>
      </c>
      <c r="G29" s="32">
        <v>54</v>
      </c>
      <c r="H29" s="32">
        <v>154</v>
      </c>
      <c r="I29" s="32">
        <v>287</v>
      </c>
      <c r="J29" s="32">
        <v>1077</v>
      </c>
      <c r="K29" s="32">
        <v>103</v>
      </c>
      <c r="L29" s="32">
        <v>156</v>
      </c>
      <c r="M29" s="32">
        <v>280</v>
      </c>
      <c r="N29" s="32">
        <v>628</v>
      </c>
      <c r="O29" s="32">
        <v>790</v>
      </c>
      <c r="P29" s="34">
        <v>152</v>
      </c>
      <c r="Q29" s="29">
        <v>313</v>
      </c>
      <c r="R29" s="55">
        <f t="shared" si="0"/>
        <v>4152</v>
      </c>
      <c r="S29" s="14"/>
      <c r="T29" s="14"/>
      <c r="U29" s="14"/>
      <c r="V29" s="14"/>
      <c r="W29" s="14"/>
      <c r="X29" s="14"/>
      <c r="Y29" s="14"/>
      <c r="Z29" s="14"/>
      <c r="AA29" s="16"/>
      <c r="AB29" s="16"/>
    </row>
    <row r="30" spans="2:53" s="11" customFormat="1" ht="16.5" customHeight="1">
      <c r="B30" s="68" t="s">
        <v>47</v>
      </c>
      <c r="C30" s="69"/>
      <c r="D30" s="70"/>
      <c r="E30" s="27" t="s">
        <v>48</v>
      </c>
      <c r="F30" s="33">
        <v>3</v>
      </c>
      <c r="G30" s="32">
        <v>0</v>
      </c>
      <c r="H30" s="32">
        <v>6</v>
      </c>
      <c r="I30" s="32">
        <v>4</v>
      </c>
      <c r="J30" s="32">
        <v>12</v>
      </c>
      <c r="K30" s="32">
        <v>1</v>
      </c>
      <c r="L30" s="32">
        <v>4</v>
      </c>
      <c r="M30" s="32">
        <v>3</v>
      </c>
      <c r="N30" s="32">
        <v>3</v>
      </c>
      <c r="O30" s="32">
        <v>4</v>
      </c>
      <c r="P30" s="34">
        <v>16</v>
      </c>
      <c r="Q30" s="29">
        <v>9</v>
      </c>
      <c r="R30" s="55">
        <f t="shared" si="0"/>
        <v>65</v>
      </c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</row>
    <row r="31" spans="2:28" s="11" customFormat="1" ht="16.5" customHeight="1">
      <c r="B31" s="68" t="s">
        <v>49</v>
      </c>
      <c r="C31" s="69"/>
      <c r="D31" s="70"/>
      <c r="E31" s="27" t="s">
        <v>50</v>
      </c>
      <c r="F31" s="33">
        <v>107</v>
      </c>
      <c r="G31" s="32">
        <v>13</v>
      </c>
      <c r="H31" s="32">
        <v>94</v>
      </c>
      <c r="I31" s="32">
        <v>146</v>
      </c>
      <c r="J31" s="32">
        <v>534</v>
      </c>
      <c r="K31" s="32">
        <v>33</v>
      </c>
      <c r="L31" s="32">
        <v>109</v>
      </c>
      <c r="M31" s="32">
        <v>144</v>
      </c>
      <c r="N31" s="32">
        <v>213</v>
      </c>
      <c r="O31" s="32">
        <v>590</v>
      </c>
      <c r="P31" s="34">
        <v>391</v>
      </c>
      <c r="Q31" s="29">
        <v>153</v>
      </c>
      <c r="R31" s="55">
        <f t="shared" si="0"/>
        <v>2527</v>
      </c>
      <c r="S31" s="14"/>
      <c r="T31" s="14"/>
      <c r="U31" s="14"/>
      <c r="V31" s="14"/>
      <c r="W31" s="14"/>
      <c r="X31" s="14"/>
      <c r="Y31" s="14"/>
      <c r="Z31" s="14"/>
      <c r="AA31" s="16"/>
      <c r="AB31" s="16"/>
    </row>
    <row r="32" spans="2:28" s="11" customFormat="1" ht="15" customHeight="1">
      <c r="B32" s="68" t="s">
        <v>51</v>
      </c>
      <c r="C32" s="69"/>
      <c r="D32" s="70"/>
      <c r="E32" s="27" t="s">
        <v>52</v>
      </c>
      <c r="F32" s="35">
        <f>SUM(F22/F21)*100</f>
        <v>62.31866488867337</v>
      </c>
      <c r="G32" s="35">
        <f aca="true" t="shared" si="1" ref="G32:R32">SUM(G22/G21)*100</f>
        <v>63.93323657474601</v>
      </c>
      <c r="H32" s="35">
        <f t="shared" si="1"/>
        <v>62.40812338020988</v>
      </c>
      <c r="I32" s="35">
        <f t="shared" si="1"/>
        <v>68.78351863963374</v>
      </c>
      <c r="J32" s="35">
        <f t="shared" si="1"/>
        <v>67.43934878697574</v>
      </c>
      <c r="K32" s="35">
        <f t="shared" si="1"/>
        <v>63.89010667835745</v>
      </c>
      <c r="L32" s="35">
        <f t="shared" si="1"/>
        <v>64.2103347889374</v>
      </c>
      <c r="M32" s="35">
        <f t="shared" si="1"/>
        <v>63.42272262026613</v>
      </c>
      <c r="N32" s="35">
        <f t="shared" si="1"/>
        <v>64.5268976084934</v>
      </c>
      <c r="O32" s="35">
        <f t="shared" si="1"/>
        <v>66.22231988085646</v>
      </c>
      <c r="P32" s="35">
        <f t="shared" si="1"/>
        <v>68.03908355795149</v>
      </c>
      <c r="Q32" s="35">
        <f t="shared" si="1"/>
        <v>62.282548476454295</v>
      </c>
      <c r="R32" s="35">
        <f t="shared" si="1"/>
        <v>64.99645694923547</v>
      </c>
      <c r="S32" s="18"/>
      <c r="T32" s="18"/>
      <c r="U32" s="18"/>
      <c r="V32" s="18"/>
      <c r="W32" s="18"/>
      <c r="X32" s="18"/>
      <c r="Y32" s="18"/>
      <c r="Z32" s="18"/>
      <c r="AA32" s="12"/>
      <c r="AB32" s="12"/>
    </row>
    <row r="33" spans="2:18" s="52" customFormat="1" ht="15">
      <c r="B33" s="6"/>
      <c r="C33" s="6"/>
      <c r="D33" s="6"/>
      <c r="E33" s="6"/>
      <c r="F33" s="2"/>
      <c r="G33" s="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2:18" s="52" customFormat="1" ht="13.5">
      <c r="B34" s="4"/>
      <c r="C34" s="4"/>
      <c r="D34" s="4"/>
      <c r="E34" s="4"/>
      <c r="F34" s="2"/>
      <c r="G34" s="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2:18" s="52" customFormat="1" ht="13.5">
      <c r="B35" s="3"/>
      <c r="C35" s="3"/>
      <c r="D35" s="3"/>
      <c r="E35" s="3"/>
      <c r="F35" s="2"/>
      <c r="G35" s="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2:18" s="52" customFormat="1" ht="13.5">
      <c r="B36" s="3"/>
      <c r="C36" s="3"/>
      <c r="D36" s="3"/>
      <c r="E36" s="3"/>
      <c r="F36" s="2"/>
      <c r="G36" s="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2:18" s="52" customFormat="1" ht="13.5">
      <c r="B37" s="4"/>
      <c r="C37" s="4"/>
      <c r="D37" s="4"/>
      <c r="E37" s="4"/>
      <c r="F37" s="2"/>
      <c r="G37" s="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2:18" s="52" customFormat="1" ht="13.5">
      <c r="B38" s="4"/>
      <c r="C38" s="4"/>
      <c r="D38" s="4"/>
      <c r="E38" s="4"/>
      <c r="F38" s="2"/>
      <c r="G38" s="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2:18" s="52" customFormat="1" ht="13.5">
      <c r="B39" s="4"/>
      <c r="C39" s="4"/>
      <c r="D39" s="4"/>
      <c r="E39" s="4"/>
      <c r="F39" s="2"/>
      <c r="G39" s="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2:18" s="52" customFormat="1" ht="13.5">
      <c r="B40" s="4"/>
      <c r="C40" s="4"/>
      <c r="D40" s="4"/>
      <c r="E40" s="4"/>
      <c r="F40" s="2"/>
      <c r="G40" s="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2:18" s="52" customFormat="1" ht="13.5">
      <c r="B41" s="4"/>
      <c r="C41" s="4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s="52" customFormat="1" ht="13.5">
      <c r="B42" s="4"/>
      <c r="C42" s="4"/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s="52" customFormat="1" ht="13.5">
      <c r="B43" s="4"/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5" s="52" customFormat="1" ht="12.75">
      <c r="B44" s="54"/>
      <c r="C44" s="54"/>
      <c r="D44" s="54"/>
      <c r="E44" s="54"/>
    </row>
    <row r="45" spans="2:5" s="52" customFormat="1" ht="12.75">
      <c r="B45" s="54"/>
      <c r="C45" s="54"/>
      <c r="D45" s="54"/>
      <c r="E45" s="54"/>
    </row>
    <row r="46" spans="2:5" s="52" customFormat="1" ht="12.75">
      <c r="B46" s="54"/>
      <c r="C46" s="54"/>
      <c r="D46" s="54"/>
      <c r="E46" s="54"/>
    </row>
    <row r="47" spans="2:5" s="52" customFormat="1" ht="12.75">
      <c r="B47" s="54"/>
      <c r="C47" s="54"/>
      <c r="D47" s="54"/>
      <c r="E47" s="54"/>
    </row>
    <row r="48" spans="2:5" s="52" customFormat="1" ht="12.75">
      <c r="B48" s="54"/>
      <c r="C48" s="54"/>
      <c r="D48" s="54"/>
      <c r="E48" s="54"/>
    </row>
    <row r="49" spans="2:5" s="52" customFormat="1" ht="12.75">
      <c r="B49" s="54"/>
      <c r="C49" s="54"/>
      <c r="D49" s="54"/>
      <c r="E49" s="54"/>
    </row>
    <row r="50" spans="2:5" s="52" customFormat="1" ht="12.75">
      <c r="B50" s="54"/>
      <c r="C50" s="54"/>
      <c r="D50" s="54"/>
      <c r="E50" s="54"/>
    </row>
    <row r="51" spans="2:5" s="52" customFormat="1" ht="12.75">
      <c r="B51" s="54"/>
      <c r="C51" s="54"/>
      <c r="D51" s="54"/>
      <c r="E51" s="54"/>
    </row>
    <row r="52" spans="2:5" s="52" customFormat="1" ht="12.75">
      <c r="B52" s="54"/>
      <c r="C52" s="54"/>
      <c r="D52" s="54"/>
      <c r="E52" s="54"/>
    </row>
    <row r="53" spans="2:5" s="52" customFormat="1" ht="12.75">
      <c r="B53" s="54"/>
      <c r="C53" s="54"/>
      <c r="D53" s="54"/>
      <c r="E53" s="54"/>
    </row>
    <row r="54" spans="2:5" s="52" customFormat="1" ht="12.75">
      <c r="B54" s="54"/>
      <c r="C54" s="54"/>
      <c r="D54" s="54"/>
      <c r="E54" s="54"/>
    </row>
    <row r="55" spans="2:5" s="52" customFormat="1" ht="12.75">
      <c r="B55" s="54"/>
      <c r="C55" s="54"/>
      <c r="D55" s="54"/>
      <c r="E55" s="54"/>
    </row>
    <row r="56" spans="2:5" s="52" customFormat="1" ht="12.75">
      <c r="B56" s="54"/>
      <c r="C56" s="54"/>
      <c r="D56" s="54"/>
      <c r="E56" s="54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3:27" ht="12.75">
      <c r="C65" s="1"/>
      <c r="D65" s="1"/>
      <c r="E65" s="1"/>
      <c r="F65" s="1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ht="12.75">
      <c r="C66" s="1"/>
      <c r="D66" s="1"/>
      <c r="E66" s="1"/>
      <c r="F66" s="1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ht="12.75">
      <c r="C67" s="1"/>
      <c r="D67" s="1"/>
      <c r="E67" s="1"/>
      <c r="F67" s="1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3:2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3:2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3:2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3:2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2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3:2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3:2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3:2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3:2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3:2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3:2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3:2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3:2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3:2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3:2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3:2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3:2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3:2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3:2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3:2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3:2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3:2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3:2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3:2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3:2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3:2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3:2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3:2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3:2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3:2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3:2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3:2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3:2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3:2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3:2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3:2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3:2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3:2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2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2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3:2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3:2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3:2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3:2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3:2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3:2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3:2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3:2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3:2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</sheetData>
  <mergeCells count="29"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L17:L18"/>
    <mergeCell ref="A6:B6"/>
    <mergeCell ref="D6:E6"/>
    <mergeCell ref="D11:E11"/>
    <mergeCell ref="H17:H18"/>
    <mergeCell ref="F17:F18"/>
    <mergeCell ref="G17:G18"/>
    <mergeCell ref="B19:D19"/>
    <mergeCell ref="R17:R18"/>
    <mergeCell ref="Q17:Q18"/>
    <mergeCell ref="P17:P18"/>
    <mergeCell ref="M17:M18"/>
    <mergeCell ref="N17:N18"/>
    <mergeCell ref="O17:O18"/>
    <mergeCell ref="I17:I18"/>
    <mergeCell ref="J17:J18"/>
    <mergeCell ref="K17:K18"/>
  </mergeCells>
  <hyperlinks>
    <hyperlink ref="O20" location="'San José Chacaya'!A1" display="SAN JOSE CHACAYA"/>
    <hyperlink ref="P20" location="'Santa María Visitación'!A1" display="SANTA MARIA VISITACION"/>
  </hyperlinks>
  <printOptions/>
  <pageMargins left="0.75" right="0.75" top="1" bottom="1" header="0" footer="0"/>
  <pageSetup fitToHeight="1" fitToWidth="1" horizontalDpi="300" verticalDpi="300" orientation="landscape" paperSize="11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2007-11-06T22:08:42Z</cp:lastPrinted>
  <dcterms:created xsi:type="dcterms:W3CDTF">2005-08-30T21:07:07Z</dcterms:created>
  <dcterms:modified xsi:type="dcterms:W3CDTF">2007-11-06T22:09:13Z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