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4-17" sheetId="1" r:id="rId1"/>
  </sheets>
  <definedNames>
    <definedName name="_xlnm.Print_Area" localSheetId="0">'Tabla 04-17'!$B$1:$W$49</definedName>
  </definedNames>
  <calcPr fullCalcOnLoad="1"/>
</workbook>
</file>

<file path=xl/sharedStrings.xml><?xml version="1.0" encoding="utf-8"?>
<sst xmlns="http://schemas.openxmlformats.org/spreadsheetml/2006/main" count="85" uniqueCount="85">
  <si>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</si>
  <si>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</si>
  <si>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</si>
  <si>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</si>
  <si>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</si>
  <si>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</si>
  <si>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</si>
  <si>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</si>
  <si>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</si>
  <si>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</si>
  <si>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</si>
  <si>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</si>
  <si>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</si>
  <si>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</si>
  <si>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</si>
  <si>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</si>
  <si>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</si>
  <si>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</si>
  <si>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</si>
  <si>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</si>
  <si>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</si>
  <si>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</si>
  <si>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</si>
  <si>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</si>
  <si>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</si>
  <si>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</si>
  <si>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</si>
  <si>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</si>
  <si>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</si>
  <si>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</si>
  <si>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</si>
  <si>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</si>
  <si>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</si>
  <si>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</si>
  <si>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Instituto Nacional de Estadística, XI Censo de Población y VI de Habitación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</si>
  <si>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</si>
  <si>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</si>
  <si>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</si>
  <si>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</si>
  <si>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</si>
  <si>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</si>
  <si>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</si>
  <si>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</si>
  <si>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</si>
  <si>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</si>
  <si>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</si>
  <si>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</si>
  <si>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</si>
  <si>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r>
      <t>´</t>
    </r>
    <r>
      <rPr>
        <b/>
        <sz val="9"/>
        <rFont val="Arial"/>
        <family val="2"/>
      </rPr>
      <t>04 - 17</t>
    </r>
  </si>
  <si>
    <t>Municipios del Departamento de Peten</t>
  </si>
  <si>
    <t>02a Total Nacimientos</t>
  </si>
  <si>
    <t>04a Total de mujeres entre 15 a 49 años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</si>
  <si>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</si>
  <si>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</si>
  <si>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</si>
  <si>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</si>
  <si>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</si>
  <si>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</si>
  <si>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</si>
  <si>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</si>
  <si>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</si>
  <si>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</si>
  <si>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TM20A24_U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</si>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</sst>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" fontId="1" fillId="2" borderId="10" xfId="17" applyNumberFormat="1" applyFont="1" applyFill="1" applyBorder="1" applyAlignment="1">
      <alignment horizontal="center"/>
    </xf>
    <xf numFmtId="1" fontId="1" fillId="2" borderId="11" xfId="17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/>
    </xf>
    <xf numFmtId="3" fontId="1" fillId="3" borderId="10" xfId="0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/>
    </xf>
    <xf numFmtId="164" fontId="1" fillId="3" borderId="10" xfId="0" applyNumberFormat="1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2" fontId="2" fillId="3" borderId="1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13</xdr:col>
      <xdr:colOff>371475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8"/>
  <sheetViews>
    <sheetView showGridLines="0" tabSelected="1" workbookViewId="0" topLeftCell="A1">
      <selection activeCell="F29" sqref="F29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2.8515625" style="0" customWidth="1"/>
    <col min="20" max="20" width="8.8515625" style="0" bestFit="1" customWidth="1"/>
    <col min="21" max="21" width="8.28125" style="0" bestFit="1" customWidth="1"/>
    <col min="22" max="22" width="7.00390625" style="0" bestFit="1" customWidth="1"/>
    <col min="23" max="23" width="14.7109375" style="0" bestFit="1" customWidth="1"/>
  </cols>
  <sheetData>
    <row r="1" spans="2:22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3.5" thickBot="1">
      <c r="B6" s="47" t="s">
        <v>4</v>
      </c>
      <c r="C6" s="48"/>
      <c r="D6" s="3"/>
      <c r="E6" s="46" t="s">
        <v>48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ht="12.75">
      <c r="B8" s="16" t="s">
        <v>5</v>
      </c>
      <c r="C8" s="17"/>
      <c r="D8" s="18" t="s">
        <v>18</v>
      </c>
      <c r="E8" s="17"/>
      <c r="F8" s="17"/>
      <c r="G8" s="17"/>
      <c r="H8" s="26"/>
      <c r="I8" s="2"/>
      <c r="J8" s="5"/>
      <c r="K8" s="5"/>
      <c r="L8" s="5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12.75">
      <c r="B9" s="19" t="s">
        <v>6</v>
      </c>
      <c r="C9" s="6"/>
      <c r="D9" s="25" t="s">
        <v>14</v>
      </c>
      <c r="E9" s="6"/>
      <c r="F9" s="6"/>
      <c r="G9" s="6"/>
      <c r="H9" s="27"/>
      <c r="I9" s="2"/>
      <c r="J9" s="6"/>
      <c r="K9" s="6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2.75">
      <c r="B10" s="20" t="s">
        <v>7</v>
      </c>
      <c r="C10" s="5"/>
      <c r="D10" s="5" t="s">
        <v>49</v>
      </c>
      <c r="E10" s="5"/>
      <c r="F10" s="5"/>
      <c r="G10" s="5"/>
      <c r="H10" s="27"/>
      <c r="I10" s="2"/>
      <c r="J10" s="5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.75">
      <c r="B11" s="20" t="s">
        <v>8</v>
      </c>
      <c r="C11" s="5"/>
      <c r="D11" s="21">
        <v>2002</v>
      </c>
      <c r="E11" s="21"/>
      <c r="F11" s="5"/>
      <c r="G11" s="5"/>
      <c r="H11" s="27"/>
      <c r="I11" s="2"/>
      <c r="J11" s="5"/>
      <c r="K11" s="5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2.75">
      <c r="B12" s="20" t="s">
        <v>9</v>
      </c>
      <c r="C12" s="5"/>
      <c r="D12" s="5" t="s">
        <v>10</v>
      </c>
      <c r="E12" s="5"/>
      <c r="F12" s="5"/>
      <c r="G12" s="5"/>
      <c r="H12" s="27"/>
      <c r="I12" s="2"/>
      <c r="J12" s="5"/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2.75">
      <c r="B13" s="22" t="s">
        <v>11</v>
      </c>
      <c r="C13" s="23"/>
      <c r="D13" s="23" t="s">
        <v>34</v>
      </c>
      <c r="E13" s="23"/>
      <c r="F13" s="23"/>
      <c r="G13" s="23"/>
      <c r="H13" s="28"/>
      <c r="I13" s="2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2"/>
      <c r="P14" s="2"/>
      <c r="Q14" s="10"/>
      <c r="R14" s="10"/>
      <c r="S14" s="10"/>
      <c r="T14" s="2"/>
      <c r="U14" s="2"/>
      <c r="V14" s="2"/>
    </row>
    <row r="15" spans="2:2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10"/>
      <c r="R15" s="2"/>
      <c r="S15" s="2"/>
      <c r="T15" s="2"/>
      <c r="U15" s="2"/>
      <c r="V15" s="2"/>
    </row>
    <row r="16" spans="2:2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9" customHeight="1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6" ht="38.25" customHeight="1">
      <c r="B18" s="14"/>
      <c r="C18" s="14"/>
      <c r="D18" s="14"/>
      <c r="E18" s="14"/>
      <c r="F18" s="15"/>
      <c r="G18" s="39" t="s">
        <v>35</v>
      </c>
      <c r="H18" s="39" t="s">
        <v>36</v>
      </c>
      <c r="I18" s="39" t="s">
        <v>37</v>
      </c>
      <c r="J18" s="39" t="s">
        <v>38</v>
      </c>
      <c r="K18" s="39" t="s">
        <v>39</v>
      </c>
      <c r="L18" s="39" t="s">
        <v>40</v>
      </c>
      <c r="M18" s="39" t="s">
        <v>41</v>
      </c>
      <c r="N18" s="39" t="s">
        <v>42</v>
      </c>
      <c r="O18" s="39" t="s">
        <v>43</v>
      </c>
      <c r="P18" s="39" t="s">
        <v>44</v>
      </c>
      <c r="Q18" s="39" t="s">
        <v>45</v>
      </c>
      <c r="R18" s="39" t="s">
        <v>46</v>
      </c>
      <c r="S18" s="40" t="s">
        <v>47</v>
      </c>
      <c r="T18" s="29"/>
      <c r="U18" s="29"/>
      <c r="V18" s="29"/>
      <c r="W18" s="29"/>
      <c r="X18" s="30"/>
      <c r="Y18" s="30"/>
      <c r="Z18" s="30"/>
    </row>
    <row r="19" spans="2:26" ht="12.75" customHeight="1">
      <c r="B19" s="44" t="s">
        <v>12</v>
      </c>
      <c r="C19" s="44"/>
      <c r="D19" s="44"/>
      <c r="E19" s="44"/>
      <c r="F19" s="45" t="s">
        <v>13</v>
      </c>
      <c r="G19" s="41">
        <v>1701</v>
      </c>
      <c r="H19" s="41">
        <v>1702</v>
      </c>
      <c r="I19" s="41">
        <v>1703</v>
      </c>
      <c r="J19" s="41">
        <v>1704</v>
      </c>
      <c r="K19" s="41">
        <v>1705</v>
      </c>
      <c r="L19" s="41">
        <v>1706</v>
      </c>
      <c r="M19" s="41">
        <v>1707</v>
      </c>
      <c r="N19" s="41">
        <v>1708</v>
      </c>
      <c r="O19" s="41">
        <v>1709</v>
      </c>
      <c r="P19" s="41">
        <v>1710</v>
      </c>
      <c r="Q19" s="41">
        <v>1711</v>
      </c>
      <c r="R19" s="42">
        <v>1712</v>
      </c>
      <c r="S19" s="43">
        <v>17</v>
      </c>
      <c r="T19" s="31"/>
      <c r="U19" s="31"/>
      <c r="V19" s="31"/>
      <c r="W19" s="32"/>
      <c r="X19" s="33"/>
      <c r="Y19" s="33"/>
      <c r="Z19" s="33"/>
    </row>
    <row r="20" spans="2:2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4"/>
      <c r="U20" s="34"/>
      <c r="V20" s="34"/>
      <c r="W20" s="30"/>
      <c r="X20" s="30"/>
      <c r="Y20" s="30"/>
      <c r="Z20" s="30"/>
    </row>
    <row r="21" spans="2:26" ht="12.75" customHeight="1">
      <c r="B21" s="49" t="s">
        <v>50</v>
      </c>
      <c r="C21" s="50"/>
      <c r="D21" s="50"/>
      <c r="E21" s="51"/>
      <c r="F21" s="52" t="s">
        <v>33</v>
      </c>
      <c r="G21" s="53">
        <v>1048</v>
      </c>
      <c r="H21" s="53">
        <v>149</v>
      </c>
      <c r="I21" s="53">
        <v>1100</v>
      </c>
      <c r="J21" s="53">
        <v>542</v>
      </c>
      <c r="K21" s="53">
        <v>2873</v>
      </c>
      <c r="L21" s="53">
        <v>271</v>
      </c>
      <c r="M21" s="53">
        <v>492</v>
      </c>
      <c r="N21" s="53">
        <v>1181</v>
      </c>
      <c r="O21" s="53">
        <v>2063</v>
      </c>
      <c r="P21" s="53">
        <v>2509</v>
      </c>
      <c r="Q21" s="53">
        <v>753</v>
      </c>
      <c r="R21" s="53">
        <v>1430</v>
      </c>
      <c r="S21" s="53">
        <f aca="true" t="shared" si="0" ref="S21:S45">SUM(G21:R21)</f>
        <v>14411</v>
      </c>
      <c r="T21" s="37"/>
      <c r="U21" s="37"/>
      <c r="V21" s="37"/>
      <c r="W21" s="35"/>
      <c r="X21" s="30"/>
      <c r="Y21" s="30"/>
      <c r="Z21" s="30"/>
    </row>
    <row r="22" spans="2:26" ht="12.75" customHeight="1">
      <c r="B22" s="49" t="s">
        <v>51</v>
      </c>
      <c r="C22" s="54"/>
      <c r="D22" s="54"/>
      <c r="E22" s="54"/>
      <c r="F22" s="55" t="s">
        <v>52</v>
      </c>
      <c r="G22" s="56">
        <v>7091</v>
      </c>
      <c r="H22" s="56">
        <v>789</v>
      </c>
      <c r="I22" s="56">
        <v>7331</v>
      </c>
      <c r="J22" s="56">
        <v>4154</v>
      </c>
      <c r="K22" s="56">
        <v>13403</v>
      </c>
      <c r="L22" s="56">
        <v>1890</v>
      </c>
      <c r="M22" s="56">
        <v>2976</v>
      </c>
      <c r="N22" s="56">
        <v>6670</v>
      </c>
      <c r="O22" s="56">
        <v>10361</v>
      </c>
      <c r="P22" s="56">
        <v>11493</v>
      </c>
      <c r="Q22" s="56">
        <v>4292</v>
      </c>
      <c r="R22" s="56">
        <v>8035</v>
      </c>
      <c r="S22" s="56">
        <f t="shared" si="0"/>
        <v>78485</v>
      </c>
      <c r="T22" s="35"/>
      <c r="U22" s="35"/>
      <c r="V22" s="35"/>
      <c r="W22" s="35"/>
      <c r="X22" s="30"/>
      <c r="Y22" s="30"/>
      <c r="Z22" s="30"/>
    </row>
    <row r="23" spans="2:26" ht="12.75" customHeight="1">
      <c r="B23" s="49" t="s">
        <v>15</v>
      </c>
      <c r="C23" s="54"/>
      <c r="D23" s="54"/>
      <c r="E23" s="54"/>
      <c r="F23" s="55" t="s">
        <v>53</v>
      </c>
      <c r="G23" s="56">
        <v>3967</v>
      </c>
      <c r="H23" s="56">
        <v>287</v>
      </c>
      <c r="I23" s="56">
        <v>6260</v>
      </c>
      <c r="J23" s="56">
        <v>1307</v>
      </c>
      <c r="K23" s="56">
        <v>1651</v>
      </c>
      <c r="L23" s="56">
        <v>791</v>
      </c>
      <c r="M23" s="56">
        <v>1294</v>
      </c>
      <c r="N23" s="56">
        <v>1776</v>
      </c>
      <c r="O23" s="56">
        <v>1400</v>
      </c>
      <c r="P23" s="56">
        <v>1754</v>
      </c>
      <c r="Q23" s="56">
        <v>2546</v>
      </c>
      <c r="R23" s="56">
        <v>3660</v>
      </c>
      <c r="S23" s="56">
        <f t="shared" si="0"/>
        <v>26693</v>
      </c>
      <c r="T23" s="35"/>
      <c r="U23" s="35"/>
      <c r="V23" s="35"/>
      <c r="W23" s="35"/>
      <c r="X23" s="30"/>
      <c r="Y23" s="30"/>
      <c r="Z23" s="30"/>
    </row>
    <row r="24" spans="2:26" ht="12.75" customHeight="1">
      <c r="B24" s="49" t="s">
        <v>16</v>
      </c>
      <c r="C24" s="54"/>
      <c r="D24" s="54"/>
      <c r="E24" s="54"/>
      <c r="F24" s="55" t="s">
        <v>54</v>
      </c>
      <c r="G24" s="56">
        <v>3124</v>
      </c>
      <c r="H24" s="56">
        <v>502</v>
      </c>
      <c r="I24" s="56">
        <v>1071</v>
      </c>
      <c r="J24" s="56">
        <v>2847</v>
      </c>
      <c r="K24" s="56">
        <v>11752</v>
      </c>
      <c r="L24" s="56">
        <v>1099</v>
      </c>
      <c r="M24" s="56">
        <v>1682</v>
      </c>
      <c r="N24" s="56">
        <v>4894</v>
      </c>
      <c r="O24" s="56">
        <v>8961</v>
      </c>
      <c r="P24" s="56">
        <v>9739</v>
      </c>
      <c r="Q24" s="56">
        <v>1746</v>
      </c>
      <c r="R24" s="56">
        <v>4375</v>
      </c>
      <c r="S24" s="56">
        <f t="shared" si="0"/>
        <v>51792</v>
      </c>
      <c r="T24" s="35"/>
      <c r="U24" s="35"/>
      <c r="V24" s="35"/>
      <c r="W24" s="35"/>
      <c r="X24" s="30"/>
      <c r="Y24" s="30"/>
      <c r="Z24" s="30"/>
    </row>
    <row r="25" spans="2:26" ht="12.75" customHeight="1">
      <c r="B25" s="49" t="s">
        <v>55</v>
      </c>
      <c r="C25" s="54"/>
      <c r="D25" s="54"/>
      <c r="E25" s="54"/>
      <c r="F25" s="55" t="s">
        <v>56</v>
      </c>
      <c r="G25" s="56">
        <f aca="true" t="shared" si="1" ref="G25:R25">SUM(G26:G27)</f>
        <v>1713</v>
      </c>
      <c r="H25" s="56">
        <f t="shared" si="1"/>
        <v>206</v>
      </c>
      <c r="I25" s="56">
        <f t="shared" si="1"/>
        <v>1686</v>
      </c>
      <c r="J25" s="56">
        <f t="shared" si="1"/>
        <v>1101</v>
      </c>
      <c r="K25" s="56">
        <f t="shared" si="1"/>
        <v>3476</v>
      </c>
      <c r="L25" s="56">
        <f t="shared" si="1"/>
        <v>439</v>
      </c>
      <c r="M25" s="56">
        <f t="shared" si="1"/>
        <v>798</v>
      </c>
      <c r="N25" s="56">
        <f t="shared" si="1"/>
        <v>1778</v>
      </c>
      <c r="O25" s="56">
        <f t="shared" si="1"/>
        <v>2784</v>
      </c>
      <c r="P25" s="56">
        <f t="shared" si="1"/>
        <v>2977</v>
      </c>
      <c r="Q25" s="56">
        <f t="shared" si="1"/>
        <v>1067</v>
      </c>
      <c r="R25" s="56">
        <f t="shared" si="1"/>
        <v>1995</v>
      </c>
      <c r="S25" s="56">
        <f t="shared" si="0"/>
        <v>20020</v>
      </c>
      <c r="T25" s="35"/>
      <c r="U25" s="35"/>
      <c r="V25" s="35"/>
      <c r="W25" s="35"/>
      <c r="X25" s="30"/>
      <c r="Y25" s="30"/>
      <c r="Z25" s="30"/>
    </row>
    <row r="26" spans="2:26" ht="12.75" customHeight="1">
      <c r="B26" s="49" t="s">
        <v>19</v>
      </c>
      <c r="C26" s="54"/>
      <c r="D26" s="54"/>
      <c r="E26" s="54"/>
      <c r="F26" s="55" t="s">
        <v>57</v>
      </c>
      <c r="G26" s="56">
        <v>885</v>
      </c>
      <c r="H26" s="56">
        <v>69</v>
      </c>
      <c r="I26" s="56">
        <v>1419</v>
      </c>
      <c r="J26" s="56">
        <v>315</v>
      </c>
      <c r="K26" s="56">
        <v>395</v>
      </c>
      <c r="L26" s="56">
        <v>174</v>
      </c>
      <c r="M26" s="56">
        <v>337</v>
      </c>
      <c r="N26" s="56">
        <v>462</v>
      </c>
      <c r="O26" s="56">
        <v>361</v>
      </c>
      <c r="P26" s="56">
        <v>432</v>
      </c>
      <c r="Q26" s="56">
        <v>612</v>
      </c>
      <c r="R26" s="56">
        <v>843</v>
      </c>
      <c r="S26" s="56">
        <f t="shared" si="0"/>
        <v>6304</v>
      </c>
      <c r="T26" s="35"/>
      <c r="U26" s="35"/>
      <c r="V26" s="35"/>
      <c r="W26" s="35"/>
      <c r="X26" s="30"/>
      <c r="Y26" s="30"/>
      <c r="Z26" s="30"/>
    </row>
    <row r="27" spans="2:26" ht="12.75" customHeight="1">
      <c r="B27" s="49" t="s">
        <v>20</v>
      </c>
      <c r="C27" s="54"/>
      <c r="D27" s="54"/>
      <c r="E27" s="54"/>
      <c r="F27" s="55" t="s">
        <v>58</v>
      </c>
      <c r="G27" s="56">
        <v>828</v>
      </c>
      <c r="H27" s="56">
        <v>137</v>
      </c>
      <c r="I27" s="56">
        <v>267</v>
      </c>
      <c r="J27" s="56">
        <v>786</v>
      </c>
      <c r="K27" s="56">
        <v>3081</v>
      </c>
      <c r="L27" s="56">
        <v>265</v>
      </c>
      <c r="M27" s="56">
        <v>461</v>
      </c>
      <c r="N27" s="56">
        <v>1316</v>
      </c>
      <c r="O27" s="56">
        <v>2423</v>
      </c>
      <c r="P27" s="56">
        <v>2545</v>
      </c>
      <c r="Q27" s="56">
        <v>455</v>
      </c>
      <c r="R27" s="56">
        <v>1152</v>
      </c>
      <c r="S27" s="56">
        <f t="shared" si="0"/>
        <v>13716</v>
      </c>
      <c r="T27" s="35"/>
      <c r="U27" s="35"/>
      <c r="V27" s="35"/>
      <c r="W27" s="35"/>
      <c r="X27" s="30"/>
      <c r="Y27" s="30"/>
      <c r="Z27" s="30"/>
    </row>
    <row r="28" spans="2:26" ht="12.75" customHeight="1">
      <c r="B28" s="49" t="s">
        <v>59</v>
      </c>
      <c r="C28" s="54"/>
      <c r="D28" s="54"/>
      <c r="E28" s="54"/>
      <c r="F28" s="55" t="s">
        <v>60</v>
      </c>
      <c r="G28" s="56">
        <v>1462</v>
      </c>
      <c r="H28" s="56">
        <v>170</v>
      </c>
      <c r="I28" s="56">
        <v>1548</v>
      </c>
      <c r="J28" s="56">
        <v>826</v>
      </c>
      <c r="K28" s="56">
        <v>2721</v>
      </c>
      <c r="L28" s="56">
        <v>381</v>
      </c>
      <c r="M28" s="56">
        <v>595</v>
      </c>
      <c r="N28" s="56">
        <v>1326</v>
      </c>
      <c r="O28" s="56">
        <v>2173</v>
      </c>
      <c r="P28" s="56">
        <v>2526</v>
      </c>
      <c r="Q28" s="56">
        <v>860</v>
      </c>
      <c r="R28" s="56">
        <v>1678</v>
      </c>
      <c r="S28" s="56">
        <f t="shared" si="0"/>
        <v>16266</v>
      </c>
      <c r="T28" s="35"/>
      <c r="U28" s="35"/>
      <c r="V28" s="35"/>
      <c r="W28" s="35"/>
      <c r="X28" s="30"/>
      <c r="Y28" s="30"/>
      <c r="Z28" s="30"/>
    </row>
    <row r="29" spans="2:26" ht="12.75" customHeight="1">
      <c r="B29" s="49" t="s">
        <v>21</v>
      </c>
      <c r="C29" s="54"/>
      <c r="D29" s="54"/>
      <c r="E29" s="54"/>
      <c r="F29" s="55" t="s">
        <v>61</v>
      </c>
      <c r="G29" s="56">
        <v>822</v>
      </c>
      <c r="H29" s="56">
        <v>75</v>
      </c>
      <c r="I29" s="56">
        <v>1323</v>
      </c>
      <c r="J29" s="56">
        <v>253</v>
      </c>
      <c r="K29" s="56">
        <v>335</v>
      </c>
      <c r="L29" s="56">
        <v>159</v>
      </c>
      <c r="M29" s="56">
        <v>247</v>
      </c>
      <c r="N29" s="56">
        <v>347</v>
      </c>
      <c r="O29" s="56">
        <v>289</v>
      </c>
      <c r="P29" s="56">
        <v>379</v>
      </c>
      <c r="Q29" s="56">
        <v>523</v>
      </c>
      <c r="R29" s="56">
        <v>745</v>
      </c>
      <c r="S29" s="56">
        <f t="shared" si="0"/>
        <v>5497</v>
      </c>
      <c r="T29" s="35"/>
      <c r="U29" s="35"/>
      <c r="V29" s="35"/>
      <c r="W29" s="35"/>
      <c r="X29" s="30"/>
      <c r="Y29" s="30"/>
      <c r="Z29" s="30"/>
    </row>
    <row r="30" spans="2:26" ht="12.75" customHeight="1">
      <c r="B30" s="49" t="s">
        <v>22</v>
      </c>
      <c r="C30" s="54"/>
      <c r="D30" s="54"/>
      <c r="E30" s="54"/>
      <c r="F30" s="55" t="s">
        <v>62</v>
      </c>
      <c r="G30" s="56">
        <v>640</v>
      </c>
      <c r="H30" s="56">
        <v>95</v>
      </c>
      <c r="I30" s="56">
        <v>225</v>
      </c>
      <c r="J30" s="56">
        <v>573</v>
      </c>
      <c r="K30" s="56">
        <v>2386</v>
      </c>
      <c r="L30" s="56">
        <v>222</v>
      </c>
      <c r="M30" s="56">
        <v>348</v>
      </c>
      <c r="N30" s="56">
        <v>979</v>
      </c>
      <c r="O30" s="56">
        <v>1884</v>
      </c>
      <c r="P30" s="56">
        <v>2147</v>
      </c>
      <c r="Q30" s="56">
        <v>337</v>
      </c>
      <c r="R30" s="56">
        <v>933</v>
      </c>
      <c r="S30" s="56">
        <f t="shared" si="0"/>
        <v>10769</v>
      </c>
      <c r="T30" s="35"/>
      <c r="U30" s="35"/>
      <c r="V30" s="35"/>
      <c r="W30" s="35"/>
      <c r="X30" s="30"/>
      <c r="Y30" s="30"/>
      <c r="Z30" s="30"/>
    </row>
    <row r="31" spans="2:26" ht="12.75" customHeight="1">
      <c r="B31" s="49" t="s">
        <v>63</v>
      </c>
      <c r="C31" s="54"/>
      <c r="D31" s="54"/>
      <c r="E31" s="54"/>
      <c r="F31" s="55" t="s">
        <v>64</v>
      </c>
      <c r="G31" s="56">
        <v>1083</v>
      </c>
      <c r="H31" s="56">
        <v>115</v>
      </c>
      <c r="I31" s="56">
        <v>1172</v>
      </c>
      <c r="J31" s="56">
        <v>681</v>
      </c>
      <c r="K31" s="56">
        <v>2050</v>
      </c>
      <c r="L31" s="56">
        <v>273</v>
      </c>
      <c r="M31" s="56">
        <v>477</v>
      </c>
      <c r="N31" s="56">
        <v>1052</v>
      </c>
      <c r="O31" s="56">
        <v>1570</v>
      </c>
      <c r="P31" s="56">
        <v>1828</v>
      </c>
      <c r="Q31" s="56">
        <v>661</v>
      </c>
      <c r="R31" s="56">
        <v>1253</v>
      </c>
      <c r="S31" s="56">
        <f t="shared" si="0"/>
        <v>12215</v>
      </c>
      <c r="T31" s="35"/>
      <c r="U31" s="35"/>
      <c r="V31" s="35"/>
      <c r="W31" s="35"/>
      <c r="X31" s="30"/>
      <c r="Y31" s="30"/>
      <c r="Z31" s="30"/>
    </row>
    <row r="32" spans="2:26" ht="12.75" customHeight="1">
      <c r="B32" s="49" t="s">
        <v>23</v>
      </c>
      <c r="C32" s="54"/>
      <c r="D32" s="54"/>
      <c r="E32" s="54"/>
      <c r="F32" s="55" t="s">
        <v>65</v>
      </c>
      <c r="G32" s="56">
        <v>630</v>
      </c>
      <c r="H32" s="56">
        <v>44</v>
      </c>
      <c r="I32" s="56">
        <v>988</v>
      </c>
      <c r="J32" s="56">
        <v>231</v>
      </c>
      <c r="K32" s="56">
        <v>254</v>
      </c>
      <c r="L32" s="56">
        <v>105</v>
      </c>
      <c r="M32" s="56">
        <v>222</v>
      </c>
      <c r="N32" s="56">
        <v>265</v>
      </c>
      <c r="O32" s="56">
        <v>213</v>
      </c>
      <c r="P32" s="56">
        <v>260</v>
      </c>
      <c r="Q32" s="56">
        <v>400</v>
      </c>
      <c r="R32" s="56">
        <v>580</v>
      </c>
      <c r="S32" s="56">
        <f t="shared" si="0"/>
        <v>4192</v>
      </c>
      <c r="T32" s="35"/>
      <c r="U32" s="35"/>
      <c r="V32" s="35"/>
      <c r="W32" s="35"/>
      <c r="X32" s="30"/>
      <c r="Y32" s="30"/>
      <c r="Z32" s="30"/>
    </row>
    <row r="33" spans="2:26" ht="12.75" customHeight="1">
      <c r="B33" s="49" t="s">
        <v>24</v>
      </c>
      <c r="C33" s="54"/>
      <c r="D33" s="54"/>
      <c r="E33" s="54"/>
      <c r="F33" s="55" t="s">
        <v>66</v>
      </c>
      <c r="G33" s="56">
        <v>453</v>
      </c>
      <c r="H33" s="56">
        <v>71</v>
      </c>
      <c r="I33" s="56">
        <v>184</v>
      </c>
      <c r="J33" s="56">
        <v>450</v>
      </c>
      <c r="K33" s="56">
        <v>1796</v>
      </c>
      <c r="L33" s="56">
        <v>168</v>
      </c>
      <c r="M33" s="56">
        <v>255</v>
      </c>
      <c r="N33" s="56">
        <v>787</v>
      </c>
      <c r="O33" s="56">
        <v>1357</v>
      </c>
      <c r="P33" s="56">
        <v>1568</v>
      </c>
      <c r="Q33" s="56">
        <v>261</v>
      </c>
      <c r="R33" s="56">
        <v>673</v>
      </c>
      <c r="S33" s="56">
        <f t="shared" si="0"/>
        <v>8023</v>
      </c>
      <c r="T33" s="35"/>
      <c r="U33" s="35"/>
      <c r="V33" s="35"/>
      <c r="W33" s="35"/>
      <c r="X33" s="30"/>
      <c r="Y33" s="30"/>
      <c r="Z33" s="30"/>
    </row>
    <row r="34" spans="2:26" ht="12.75" customHeight="1">
      <c r="B34" s="49" t="s">
        <v>67</v>
      </c>
      <c r="C34" s="54"/>
      <c r="D34" s="54"/>
      <c r="E34" s="54"/>
      <c r="F34" s="55" t="s">
        <v>68</v>
      </c>
      <c r="G34" s="56">
        <v>883</v>
      </c>
      <c r="H34" s="56">
        <v>97</v>
      </c>
      <c r="I34" s="56">
        <v>923</v>
      </c>
      <c r="J34" s="56">
        <v>484</v>
      </c>
      <c r="K34" s="56">
        <v>1652</v>
      </c>
      <c r="L34" s="56">
        <v>271</v>
      </c>
      <c r="M34" s="56">
        <v>357</v>
      </c>
      <c r="N34" s="56">
        <v>781</v>
      </c>
      <c r="O34" s="56">
        <v>1220</v>
      </c>
      <c r="P34" s="56">
        <v>1350</v>
      </c>
      <c r="Q34" s="56">
        <v>542</v>
      </c>
      <c r="R34" s="56">
        <v>1062</v>
      </c>
      <c r="S34" s="56">
        <f t="shared" si="0"/>
        <v>9622</v>
      </c>
      <c r="T34" s="35"/>
      <c r="U34" s="35"/>
      <c r="V34" s="35"/>
      <c r="W34" s="35"/>
      <c r="X34" s="30"/>
      <c r="Y34" s="30"/>
      <c r="Z34" s="30"/>
    </row>
    <row r="35" spans="2:26" ht="12.75" customHeight="1">
      <c r="B35" s="49" t="s">
        <v>25</v>
      </c>
      <c r="C35" s="54"/>
      <c r="D35" s="54"/>
      <c r="E35" s="54"/>
      <c r="F35" s="55" t="s">
        <v>69</v>
      </c>
      <c r="G35" s="56">
        <v>509</v>
      </c>
      <c r="H35" s="56">
        <v>30</v>
      </c>
      <c r="I35" s="56">
        <v>791</v>
      </c>
      <c r="J35" s="56">
        <v>150</v>
      </c>
      <c r="K35" s="56">
        <v>207</v>
      </c>
      <c r="L35" s="56">
        <v>123</v>
      </c>
      <c r="M35" s="56">
        <v>163</v>
      </c>
      <c r="N35" s="56">
        <v>232</v>
      </c>
      <c r="O35" s="56">
        <v>164</v>
      </c>
      <c r="P35" s="56">
        <v>214</v>
      </c>
      <c r="Q35" s="56">
        <v>320</v>
      </c>
      <c r="R35" s="56">
        <v>492</v>
      </c>
      <c r="S35" s="56">
        <f t="shared" si="0"/>
        <v>3395</v>
      </c>
      <c r="T35" s="35"/>
      <c r="U35" s="35"/>
      <c r="V35" s="35"/>
      <c r="W35" s="35"/>
      <c r="X35" s="30"/>
      <c r="Y35" s="30"/>
      <c r="Z35" s="30"/>
    </row>
    <row r="36" spans="2:26" ht="12.75" customHeight="1">
      <c r="B36" s="49" t="s">
        <v>26</v>
      </c>
      <c r="C36" s="54"/>
      <c r="D36" s="54"/>
      <c r="E36" s="54"/>
      <c r="F36" s="55" t="s">
        <v>70</v>
      </c>
      <c r="G36" s="56">
        <v>374</v>
      </c>
      <c r="H36" s="56">
        <v>67</v>
      </c>
      <c r="I36" s="56">
        <v>132</v>
      </c>
      <c r="J36" s="56">
        <v>334</v>
      </c>
      <c r="K36" s="56">
        <v>1445</v>
      </c>
      <c r="L36" s="56">
        <v>148</v>
      </c>
      <c r="M36" s="56">
        <v>194</v>
      </c>
      <c r="N36" s="56">
        <v>549</v>
      </c>
      <c r="O36" s="56">
        <v>1056</v>
      </c>
      <c r="P36" s="56">
        <v>1136</v>
      </c>
      <c r="Q36" s="56">
        <v>222</v>
      </c>
      <c r="R36" s="56">
        <v>570</v>
      </c>
      <c r="S36" s="56">
        <f t="shared" si="0"/>
        <v>6227</v>
      </c>
      <c r="T36" s="35"/>
      <c r="U36" s="35"/>
      <c r="V36" s="35"/>
      <c r="W36" s="35"/>
      <c r="X36" s="30"/>
      <c r="Y36" s="30"/>
      <c r="Z36" s="30"/>
    </row>
    <row r="37" spans="2:26" ht="12.75" customHeight="1">
      <c r="B37" s="49" t="s">
        <v>71</v>
      </c>
      <c r="C37" s="54"/>
      <c r="D37" s="54"/>
      <c r="E37" s="54"/>
      <c r="F37" s="55" t="s">
        <v>72</v>
      </c>
      <c r="G37" s="56">
        <v>763</v>
      </c>
      <c r="H37" s="56">
        <v>71</v>
      </c>
      <c r="I37" s="56">
        <v>808</v>
      </c>
      <c r="J37" s="56">
        <v>384</v>
      </c>
      <c r="K37" s="56">
        <v>1423</v>
      </c>
      <c r="L37" s="56">
        <v>217</v>
      </c>
      <c r="M37" s="56">
        <v>268</v>
      </c>
      <c r="N37" s="56">
        <v>696</v>
      </c>
      <c r="O37" s="56">
        <v>1056</v>
      </c>
      <c r="P37" s="56">
        <v>1104</v>
      </c>
      <c r="Q37" s="56">
        <v>482</v>
      </c>
      <c r="R37" s="56">
        <v>829</v>
      </c>
      <c r="S37" s="56">
        <f t="shared" si="0"/>
        <v>8101</v>
      </c>
      <c r="T37" s="35"/>
      <c r="U37" s="35"/>
      <c r="V37" s="35"/>
      <c r="W37" s="35"/>
      <c r="X37" s="30"/>
      <c r="Y37" s="30"/>
      <c r="Z37" s="30"/>
    </row>
    <row r="38" spans="2:26" ht="12.75" customHeight="1">
      <c r="B38" s="49" t="s">
        <v>27</v>
      </c>
      <c r="C38" s="54"/>
      <c r="D38" s="54"/>
      <c r="E38" s="54"/>
      <c r="F38" s="55" t="s">
        <v>73</v>
      </c>
      <c r="G38" s="56">
        <v>438</v>
      </c>
      <c r="H38" s="56">
        <v>22</v>
      </c>
      <c r="I38" s="56">
        <v>705</v>
      </c>
      <c r="J38" s="56">
        <v>126</v>
      </c>
      <c r="K38" s="56">
        <v>203</v>
      </c>
      <c r="L38" s="56">
        <v>94</v>
      </c>
      <c r="M38" s="56">
        <v>117</v>
      </c>
      <c r="N38" s="56">
        <v>198</v>
      </c>
      <c r="O38" s="56">
        <v>164</v>
      </c>
      <c r="P38" s="56">
        <v>199</v>
      </c>
      <c r="Q38" s="56">
        <v>274</v>
      </c>
      <c r="R38" s="56">
        <v>385</v>
      </c>
      <c r="S38" s="56">
        <f t="shared" si="0"/>
        <v>2925</v>
      </c>
      <c r="T38" s="35"/>
      <c r="U38" s="35"/>
      <c r="V38" s="35"/>
      <c r="W38" s="35"/>
      <c r="X38" s="30"/>
      <c r="Y38" s="30"/>
      <c r="Z38" s="30"/>
    </row>
    <row r="39" spans="2:26" ht="12.75" customHeight="1">
      <c r="B39" s="49" t="s">
        <v>28</v>
      </c>
      <c r="C39" s="54"/>
      <c r="D39" s="54"/>
      <c r="E39" s="54"/>
      <c r="F39" s="55" t="s">
        <v>74</v>
      </c>
      <c r="G39" s="56">
        <v>325</v>
      </c>
      <c r="H39" s="56">
        <v>49</v>
      </c>
      <c r="I39" s="56">
        <v>103</v>
      </c>
      <c r="J39" s="56">
        <v>258</v>
      </c>
      <c r="K39" s="56">
        <v>1220</v>
      </c>
      <c r="L39" s="56">
        <v>123</v>
      </c>
      <c r="M39" s="56">
        <v>151</v>
      </c>
      <c r="N39" s="56">
        <v>498</v>
      </c>
      <c r="O39" s="56">
        <v>892</v>
      </c>
      <c r="P39" s="56">
        <v>905</v>
      </c>
      <c r="Q39" s="56">
        <v>208</v>
      </c>
      <c r="R39" s="56">
        <v>444</v>
      </c>
      <c r="S39" s="56">
        <f t="shared" si="0"/>
        <v>5176</v>
      </c>
      <c r="T39" s="35"/>
      <c r="U39" s="35"/>
      <c r="V39" s="35"/>
      <c r="W39" s="35"/>
      <c r="X39" s="30"/>
      <c r="Y39" s="30"/>
      <c r="Z39" s="30"/>
    </row>
    <row r="40" spans="2:26" ht="12.75" customHeight="1">
      <c r="B40" s="49" t="s">
        <v>75</v>
      </c>
      <c r="C40" s="54"/>
      <c r="D40" s="54"/>
      <c r="E40" s="54"/>
      <c r="F40" s="55" t="s">
        <v>76</v>
      </c>
      <c r="G40" s="56">
        <v>637</v>
      </c>
      <c r="H40" s="56">
        <v>67</v>
      </c>
      <c r="I40" s="56">
        <v>660</v>
      </c>
      <c r="J40" s="56">
        <v>363</v>
      </c>
      <c r="K40" s="56">
        <v>1173</v>
      </c>
      <c r="L40" s="56">
        <v>174</v>
      </c>
      <c r="M40" s="56">
        <v>265</v>
      </c>
      <c r="N40" s="56">
        <v>562</v>
      </c>
      <c r="O40" s="56">
        <v>855</v>
      </c>
      <c r="P40" s="56">
        <v>1000</v>
      </c>
      <c r="Q40" s="56">
        <v>376</v>
      </c>
      <c r="R40" s="56">
        <v>672</v>
      </c>
      <c r="S40" s="56">
        <f t="shared" si="0"/>
        <v>6804</v>
      </c>
      <c r="T40" s="35"/>
      <c r="U40" s="35"/>
      <c r="V40" s="35"/>
      <c r="W40" s="35"/>
      <c r="X40" s="30"/>
      <c r="Y40" s="30"/>
      <c r="Z40" s="30"/>
    </row>
    <row r="41" spans="2:26" ht="12.75" customHeight="1">
      <c r="B41" s="49" t="s">
        <v>29</v>
      </c>
      <c r="C41" s="54"/>
      <c r="D41" s="54"/>
      <c r="E41" s="54"/>
      <c r="F41" s="55" t="s">
        <v>77</v>
      </c>
      <c r="G41" s="56">
        <v>364</v>
      </c>
      <c r="H41" s="56">
        <v>23</v>
      </c>
      <c r="I41" s="56">
        <v>570</v>
      </c>
      <c r="J41" s="56">
        <v>121</v>
      </c>
      <c r="K41" s="56">
        <v>157</v>
      </c>
      <c r="L41" s="56">
        <v>76</v>
      </c>
      <c r="M41" s="56">
        <v>116</v>
      </c>
      <c r="N41" s="56">
        <v>143</v>
      </c>
      <c r="O41" s="56">
        <v>119</v>
      </c>
      <c r="P41" s="56">
        <v>146</v>
      </c>
      <c r="Q41" s="56">
        <v>238</v>
      </c>
      <c r="R41" s="56">
        <v>344</v>
      </c>
      <c r="S41" s="56">
        <f t="shared" si="0"/>
        <v>2417</v>
      </c>
      <c r="T41" s="35"/>
      <c r="U41" s="35"/>
      <c r="V41" s="35"/>
      <c r="W41" s="35"/>
      <c r="X41" s="30"/>
      <c r="Y41" s="30"/>
      <c r="Z41" s="30"/>
    </row>
    <row r="42" spans="2:26" ht="12.75" customHeight="1">
      <c r="B42" s="49" t="s">
        <v>30</v>
      </c>
      <c r="C42" s="54"/>
      <c r="D42" s="54"/>
      <c r="E42" s="54"/>
      <c r="F42" s="55" t="s">
        <v>78</v>
      </c>
      <c r="G42" s="56">
        <v>273</v>
      </c>
      <c r="H42" s="56">
        <v>44</v>
      </c>
      <c r="I42" s="56">
        <v>90</v>
      </c>
      <c r="J42" s="56">
        <v>242</v>
      </c>
      <c r="K42" s="56">
        <v>1016</v>
      </c>
      <c r="L42" s="56">
        <v>98</v>
      </c>
      <c r="M42" s="56">
        <v>149</v>
      </c>
      <c r="N42" s="56">
        <v>419</v>
      </c>
      <c r="O42" s="56">
        <v>736</v>
      </c>
      <c r="P42" s="56">
        <v>854</v>
      </c>
      <c r="Q42" s="56">
        <v>138</v>
      </c>
      <c r="R42" s="56">
        <v>328</v>
      </c>
      <c r="S42" s="56">
        <f t="shared" si="0"/>
        <v>4387</v>
      </c>
      <c r="T42" s="35"/>
      <c r="U42" s="35"/>
      <c r="V42" s="35"/>
      <c r="W42" s="35"/>
      <c r="X42" s="30"/>
      <c r="Y42" s="30"/>
      <c r="Z42" s="30"/>
    </row>
    <row r="43" spans="2:26" ht="12.75" customHeight="1">
      <c r="B43" s="49" t="s">
        <v>79</v>
      </c>
      <c r="C43" s="54"/>
      <c r="D43" s="54"/>
      <c r="E43" s="54"/>
      <c r="F43" s="55" t="s">
        <v>80</v>
      </c>
      <c r="G43" s="56">
        <v>550</v>
      </c>
      <c r="H43" s="56">
        <v>63</v>
      </c>
      <c r="I43" s="56">
        <v>534</v>
      </c>
      <c r="J43" s="56">
        <v>315</v>
      </c>
      <c r="K43" s="56">
        <v>908</v>
      </c>
      <c r="L43" s="56">
        <v>135</v>
      </c>
      <c r="M43" s="56">
        <v>216</v>
      </c>
      <c r="N43" s="56">
        <v>475</v>
      </c>
      <c r="O43" s="56">
        <v>703</v>
      </c>
      <c r="P43" s="56">
        <v>708</v>
      </c>
      <c r="Q43" s="56">
        <v>304</v>
      </c>
      <c r="R43" s="56">
        <v>546</v>
      </c>
      <c r="S43" s="56">
        <f t="shared" si="0"/>
        <v>5457</v>
      </c>
      <c r="T43" s="35"/>
      <c r="U43" s="35"/>
      <c r="V43" s="35"/>
      <c r="W43" s="35"/>
      <c r="X43" s="30"/>
      <c r="Y43" s="30"/>
      <c r="Z43" s="30"/>
    </row>
    <row r="44" spans="2:26" ht="12.75" customHeight="1">
      <c r="B44" s="49" t="s">
        <v>31</v>
      </c>
      <c r="C44" s="54"/>
      <c r="D44" s="54"/>
      <c r="E44" s="54"/>
      <c r="F44" s="55" t="s">
        <v>81</v>
      </c>
      <c r="G44" s="56">
        <v>319</v>
      </c>
      <c r="H44" s="56">
        <v>24</v>
      </c>
      <c r="I44" s="56">
        <v>464</v>
      </c>
      <c r="J44" s="56">
        <v>111</v>
      </c>
      <c r="K44" s="56">
        <v>100</v>
      </c>
      <c r="L44" s="56">
        <v>60</v>
      </c>
      <c r="M44" s="56">
        <v>92</v>
      </c>
      <c r="N44" s="56">
        <v>129</v>
      </c>
      <c r="O44" s="56">
        <v>90</v>
      </c>
      <c r="P44" s="56">
        <v>124</v>
      </c>
      <c r="Q44" s="56">
        <v>179</v>
      </c>
      <c r="R44" s="56">
        <v>271</v>
      </c>
      <c r="S44" s="56">
        <f t="shared" si="0"/>
        <v>1963</v>
      </c>
      <c r="T44" s="35"/>
      <c r="U44" s="35"/>
      <c r="V44" s="35"/>
      <c r="W44" s="35"/>
      <c r="X44" s="30"/>
      <c r="Y44" s="30"/>
      <c r="Z44" s="30"/>
    </row>
    <row r="45" spans="2:26" ht="12.75" customHeight="1">
      <c r="B45" s="49" t="s">
        <v>32</v>
      </c>
      <c r="C45" s="54"/>
      <c r="D45" s="54"/>
      <c r="E45" s="54"/>
      <c r="F45" s="55" t="s">
        <v>82</v>
      </c>
      <c r="G45" s="57">
        <v>231</v>
      </c>
      <c r="H45" s="57">
        <v>39</v>
      </c>
      <c r="I45" s="57">
        <v>70</v>
      </c>
      <c r="J45" s="57">
        <v>204</v>
      </c>
      <c r="K45" s="57">
        <v>808</v>
      </c>
      <c r="L45" s="57">
        <v>75</v>
      </c>
      <c r="M45" s="57">
        <v>124</v>
      </c>
      <c r="N45" s="57">
        <v>346</v>
      </c>
      <c r="O45" s="57">
        <v>613</v>
      </c>
      <c r="P45" s="57">
        <v>584</v>
      </c>
      <c r="Q45" s="57">
        <v>125</v>
      </c>
      <c r="R45" s="57">
        <v>275</v>
      </c>
      <c r="S45" s="57">
        <f t="shared" si="0"/>
        <v>3494</v>
      </c>
      <c r="T45" s="36"/>
      <c r="U45" s="36"/>
      <c r="V45" s="36"/>
      <c r="W45" s="35"/>
      <c r="X45" s="30"/>
      <c r="Y45" s="30"/>
      <c r="Z45" s="30"/>
    </row>
    <row r="46" spans="2:26" s="24" customFormat="1" ht="12.75" customHeight="1">
      <c r="B46" s="49" t="s">
        <v>83</v>
      </c>
      <c r="C46" s="54"/>
      <c r="D46" s="54"/>
      <c r="E46" s="54"/>
      <c r="F46" s="58" t="s">
        <v>84</v>
      </c>
      <c r="G46" s="59">
        <f aca="true" t="shared" si="2" ref="G46:S46">SUM(G21/G22)*1000</f>
        <v>147.79297701311523</v>
      </c>
      <c r="H46" s="59">
        <f t="shared" si="2"/>
        <v>188.8466413181242</v>
      </c>
      <c r="I46" s="59">
        <f t="shared" si="2"/>
        <v>150.04774246351113</v>
      </c>
      <c r="J46" s="59">
        <f t="shared" si="2"/>
        <v>130.47664901299953</v>
      </c>
      <c r="K46" s="59">
        <f t="shared" si="2"/>
        <v>214.35499515033948</v>
      </c>
      <c r="L46" s="59">
        <f t="shared" si="2"/>
        <v>143.3862433862434</v>
      </c>
      <c r="M46" s="59">
        <f t="shared" si="2"/>
        <v>165.32258064516128</v>
      </c>
      <c r="N46" s="59">
        <f t="shared" si="2"/>
        <v>177.06146926536732</v>
      </c>
      <c r="O46" s="59">
        <f t="shared" si="2"/>
        <v>199.11205482096324</v>
      </c>
      <c r="P46" s="59">
        <f t="shared" si="2"/>
        <v>218.30679544070304</v>
      </c>
      <c r="Q46" s="59">
        <f t="shared" si="2"/>
        <v>175.44268406337372</v>
      </c>
      <c r="R46" s="59">
        <f t="shared" si="2"/>
        <v>177.97137523335408</v>
      </c>
      <c r="S46" s="59">
        <f t="shared" si="2"/>
        <v>183.61470344651846</v>
      </c>
      <c r="T46" s="38"/>
      <c r="U46" s="38"/>
      <c r="V46" s="38"/>
      <c r="W46" s="38"/>
      <c r="X46" s="33"/>
      <c r="Y46" s="33"/>
      <c r="Z46" s="33"/>
    </row>
    <row r="47" spans="20:26" ht="12.75">
      <c r="T47" s="30"/>
      <c r="U47" s="30"/>
      <c r="V47" s="30"/>
      <c r="W47" s="30"/>
      <c r="X47" s="30"/>
      <c r="Y47" s="30"/>
      <c r="Z47" s="30"/>
    </row>
    <row r="48" ht="12.75">
      <c r="B48" t="s">
        <v>17</v>
      </c>
    </row>
  </sheetData>
  <mergeCells count="28">
    <mergeCell ref="B19:E19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9:E39"/>
    <mergeCell ref="B40:E40"/>
    <mergeCell ref="B33:E33"/>
    <mergeCell ref="B34:E34"/>
    <mergeCell ref="B35:E35"/>
    <mergeCell ref="B36:E36"/>
    <mergeCell ref="B6:C6"/>
    <mergeCell ref="B45:E45"/>
    <mergeCell ref="B21:E21"/>
    <mergeCell ref="B46:E46"/>
    <mergeCell ref="B41:E41"/>
    <mergeCell ref="B42:E42"/>
    <mergeCell ref="B43:E43"/>
    <mergeCell ref="B44:E44"/>
    <mergeCell ref="B37:E37"/>
    <mergeCell ref="B32:E32"/>
  </mergeCells>
  <printOptions/>
  <pageMargins left="0.75" right="0.75" top="1" bottom="1" header="0" footer="0"/>
  <pageSetup fitToHeight="1" fitToWidth="1" horizontalDpi="300" verticalDpi="300" orientation="landscape" paperSize="9" scale="58" r:id="rId2"/>
  <ignoredErrors>
    <ignoredError sqref="G25:R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Fredy Orlando Son Bal</cp:lastModifiedBy>
  <cp:lastPrinted>2007-08-01T20:58:30Z</cp:lastPrinted>
  <dcterms:created xsi:type="dcterms:W3CDTF">2006-08-04T22:54:07Z</dcterms:created>
  <dcterms:modified xsi:type="dcterms:W3CDTF">2007-08-01T20:58:31Z</dcterms:modified>
  <cp:category/>
  <cp:version/>
  <cp:contentType/>
  <cp:contentStatus/>
</cp:coreProperties>
</file>