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 yWindow="330" windowWidth="12120" windowHeight="4410" activeTab="0"/>
  </bookViews>
  <sheets>
    <sheet name="Tabla 42a-16" sheetId="1" r:id="rId1"/>
    <sheet name="Desc 42a" sheetId="2" r:id="rId2"/>
    <sheet name="Tabla 42b-16" sheetId="3" r:id="rId3"/>
    <sheet name="Desc 42b" sheetId="4" r:id="rId4"/>
    <sheet name="Tabla 42c-16" sheetId="5" r:id="rId5"/>
    <sheet name="Desc 42c" sheetId="6" r:id="rId6"/>
    <sheet name="Tabla 42d-16" sheetId="7" r:id="rId7"/>
    <sheet name="Desc 42d" sheetId="8" r:id="rId8"/>
  </sheets>
  <definedNames>
    <definedName name="_xlnm.Print_Area" localSheetId="0">'Tabla 42a-16'!$A$1:$AB$23</definedName>
    <definedName name="_xlnm.Print_Area" localSheetId="2">'Tabla 42b-16'!$A$1:$AB$24</definedName>
  </definedNames>
  <calcPr calcMode="manual" fullCalcOnLoad="1"/>
</workbook>
</file>

<file path=xl/sharedStrings.xml><?xml version="1.0" encoding="utf-8"?>
<sst xmlns="http://schemas.openxmlformats.org/spreadsheetml/2006/main" count="465" uniqueCount="207">
  <si>
    <t>Secretaría General de Planificación y Programación de la Presidencia - SEGEPLAN</t>
  </si>
  <si>
    <t>Dirección de Políticas Regionales y Departamentales</t>
  </si>
  <si>
    <t>Sistema Nacional de Planificación Estratégica Territorial - SINPET</t>
  </si>
  <si>
    <t>Sistema de Usuarios de Información Territorial - SINIT</t>
  </si>
  <si>
    <t>Tabla Número</t>
  </si>
  <si>
    <t xml:space="preserve"> </t>
  </si>
  <si>
    <t>Variable</t>
  </si>
  <si>
    <t>Cobertura Geográfica</t>
  </si>
  <si>
    <t>Unidad de Medida</t>
  </si>
  <si>
    <t>Fuente</t>
  </si>
  <si>
    <t>Fecha de Publicación</t>
  </si>
  <si>
    <t>Precipitación pluvial: precipitación promedio, precipitación máxima, precipitación mínima</t>
  </si>
  <si>
    <t>Milímetros de precipitación</t>
  </si>
  <si>
    <t xml:space="preserve">Laboratorio de SIG del MAGA y Proyecto ESPREDE-CATIE.  Base de datos digital de la República de Guatemala a escala 1:250,000.  Febrero de 2001 </t>
  </si>
  <si>
    <t>Precipitación promedio</t>
  </si>
  <si>
    <t>P_PRO</t>
  </si>
  <si>
    <t>Precipitación máxima</t>
  </si>
  <si>
    <t>P_MAX</t>
  </si>
  <si>
    <t>Precipitación mínima</t>
  </si>
  <si>
    <t>P_MIN</t>
  </si>
  <si>
    <t xml:space="preserve">Precipitación promedio </t>
  </si>
  <si>
    <t>Es la precipitación anual, más alta registrada en una estación.</t>
  </si>
  <si>
    <t>Es la precipitación anual, más baja registrada en una estación.</t>
  </si>
  <si>
    <t>Temperatura media, temperatura máxima promedio, temperatura mínima promedio, temperatura máxima absoluta, temperatura mínima absoluta</t>
  </si>
  <si>
    <t>Grados centígrados</t>
  </si>
  <si>
    <t xml:space="preserve">Proyecto MAGA-ESPREDE-CATIE.  Base de datos digital de la República de Guatemala a escala 1:250,000.  Febrero de 2001 </t>
  </si>
  <si>
    <t>Temperatura media anual</t>
  </si>
  <si>
    <t>T_MEDIA</t>
  </si>
  <si>
    <t>Temperatura máxima promedio</t>
  </si>
  <si>
    <t>T_MAX_PRO</t>
  </si>
  <si>
    <t>Temperatura mínima promedio</t>
  </si>
  <si>
    <t>T_MIN_PRO</t>
  </si>
  <si>
    <t>Temperatura máxima absoluta</t>
  </si>
  <si>
    <t>T_MAX_ABS</t>
  </si>
  <si>
    <t>Temperatura mínima absoluta</t>
  </si>
  <si>
    <t>T_MIN_ABS</t>
  </si>
  <si>
    <t>Temperatura media anual:</t>
  </si>
  <si>
    <t>Temperatura mínima promedio:</t>
  </si>
  <si>
    <t>Promedio anual de las temperaturas más bajas medidas diariamente</t>
  </si>
  <si>
    <t>Temperatura máxima absoluta:</t>
  </si>
  <si>
    <t>Temperatura mínima absoluta:</t>
  </si>
  <si>
    <t>Climas de Koeppen</t>
  </si>
  <si>
    <t>Proyecto MAGA-ESPREDE-CATIE, Mapa de Climas de Koeppen, Febrero 2001</t>
  </si>
  <si>
    <t>Amig</t>
  </si>
  <si>
    <t>CLIMA</t>
  </si>
  <si>
    <t>Awig</t>
  </si>
  <si>
    <t>Cwbig</t>
  </si>
  <si>
    <t>Descripción Climas de Koeppen</t>
  </si>
  <si>
    <t>Grupo</t>
  </si>
  <si>
    <t>Tipo 1</t>
  </si>
  <si>
    <t>Tipi 2</t>
  </si>
  <si>
    <t>Tipo 3</t>
  </si>
  <si>
    <t>Tipo 4</t>
  </si>
  <si>
    <t>Descripción de Grupo</t>
  </si>
  <si>
    <t>Cobertura de pantas en el Grupo</t>
  </si>
  <si>
    <t>Descripción de Tipo 1</t>
  </si>
  <si>
    <t>Descripción de Tipo 2</t>
  </si>
  <si>
    <t>Afg</t>
  </si>
  <si>
    <t>A</t>
  </si>
  <si>
    <t>f</t>
  </si>
  <si>
    <t>g</t>
  </si>
  <si>
    <t>Dominan las plantas megatermas</t>
  </si>
  <si>
    <t>Lluvias en verano, mes mas seco con PPT &gt; 60 mm</t>
  </si>
  <si>
    <t>Mes mas caliente antes del solsticio de verano y de la temporada lluviosa</t>
  </si>
  <si>
    <t>Afig</t>
  </si>
  <si>
    <t>i</t>
  </si>
  <si>
    <t>El mes mas caliente antes del solsticio de verano y de la temporada lluviosa</t>
  </si>
  <si>
    <t>Amg</t>
  </si>
  <si>
    <t>m</t>
  </si>
  <si>
    <t>Lluvias abundantes en verano, entre w y f</t>
  </si>
  <si>
    <t>Awg</t>
  </si>
  <si>
    <t>w</t>
  </si>
  <si>
    <t>Lluvias en verano, por lo menos 1 mes con PPT &lt;  60 mm</t>
  </si>
  <si>
    <t>Bs</t>
  </si>
  <si>
    <t>B</t>
  </si>
  <si>
    <t>s</t>
  </si>
  <si>
    <t>Seco</t>
  </si>
  <si>
    <t>Prosperan las plantas xerofitas</t>
  </si>
  <si>
    <t>Verano fresco, temp. media del mes mas caliente &lt; 22grados C</t>
  </si>
  <si>
    <t>Cfag</t>
  </si>
  <si>
    <t>C</t>
  </si>
  <si>
    <t>a</t>
  </si>
  <si>
    <t>Predominan las plantas mesotermas</t>
  </si>
  <si>
    <t>Verano caliente, temperatura media del mes mas caliente &gt; 22grados C</t>
  </si>
  <si>
    <t>Cfbig</t>
  </si>
  <si>
    <t>b</t>
  </si>
  <si>
    <t>Cfg</t>
  </si>
  <si>
    <t>Cfig</t>
  </si>
  <si>
    <t>Cwig</t>
  </si>
  <si>
    <t>Climas de Thornwhite</t>
  </si>
  <si>
    <t>Proyecto MAGA-ESPREDE-CATIE, Mapa de Climas de Thorntwait, Febrero 2001</t>
  </si>
  <si>
    <t>Climas de Thorntwhite a nivel nacional</t>
  </si>
  <si>
    <t>Descripción de Clima</t>
  </si>
  <si>
    <t>Días de Lluvia</t>
  </si>
  <si>
    <t>Humedad</t>
  </si>
  <si>
    <t>Días de Calor</t>
  </si>
  <si>
    <t>Temperatura</t>
  </si>
  <si>
    <t>Caracteriza-ción de Humedad</t>
  </si>
  <si>
    <t>Caracterización de Temperatura</t>
  </si>
  <si>
    <t>Vegetación</t>
  </si>
  <si>
    <t>Superficie en Kilómetros Cuadrados</t>
  </si>
  <si>
    <t>AA'</t>
  </si>
  <si>
    <t>128 o mayor</t>
  </si>
  <si>
    <t>A'</t>
  </si>
  <si>
    <t>Calido</t>
  </si>
  <si>
    <t>Selva</t>
  </si>
  <si>
    <t>AB'</t>
  </si>
  <si>
    <t>101 a 127</t>
  </si>
  <si>
    <t>B'</t>
  </si>
  <si>
    <t>Semi Calido</t>
  </si>
  <si>
    <t>AB'2</t>
  </si>
  <si>
    <t>80 a 100</t>
  </si>
  <si>
    <t>B'2</t>
  </si>
  <si>
    <t>Templado</t>
  </si>
  <si>
    <t>AB'3</t>
  </si>
  <si>
    <t>64 a 79</t>
  </si>
  <si>
    <t>B'3</t>
  </si>
  <si>
    <t>BA'</t>
  </si>
  <si>
    <t>64 a 127</t>
  </si>
  <si>
    <t>Bosque</t>
  </si>
  <si>
    <t>BB'</t>
  </si>
  <si>
    <t>BB'2</t>
  </si>
  <si>
    <t>BB'3</t>
  </si>
  <si>
    <t>CA'</t>
  </si>
  <si>
    <t>Semi Seco y Calido con Pastizal</t>
  </si>
  <si>
    <t>32 a 63</t>
  </si>
  <si>
    <t>Semi Seco</t>
  </si>
  <si>
    <t>Pastizal</t>
  </si>
  <si>
    <t>CB'</t>
  </si>
  <si>
    <t>Semi Seco y Semi Calido con Pastizal</t>
  </si>
  <si>
    <t>CB'2</t>
  </si>
  <si>
    <t>Semi Seco y Templado con Pastizal</t>
  </si>
  <si>
    <t>CB'3</t>
  </si>
  <si>
    <t>DA'</t>
  </si>
  <si>
    <t>Seco y Calido con Estepa</t>
  </si>
  <si>
    <t>16 a 31</t>
  </si>
  <si>
    <t>D</t>
  </si>
  <si>
    <t>Estepa</t>
  </si>
  <si>
    <t>La precipitación promedio para una estación meteorológica es la media de los datos anuales de medición de la precipitación en milímetros.  Día con día se lee en una probeta cuantos milímetros de agua hay y después se vacía.  La suma de todas las mediciones diarias durante un año son la precipitación anual.</t>
  </si>
  <si>
    <t>Como para cada municipio habían varios datos de precipitación disponibles, originarios de diferentes estaciones, los datos de nivel municipal se obtuvieron de una media ponderada de esos datos.</t>
  </si>
  <si>
    <t>La precipitación de mide en milímetros de lineales que se leen en una probeta que recolecta la lluvia que cae en un pluviómetro.  Los pluviómetros están diseñados de forma que la medición de un milímetro en la probeta, equivale a un litro de lluvia sobre un metro cuadrado de superficie.</t>
  </si>
  <si>
    <t>Promedio anual de las temperaturas medias diarias. Donde la temperatura medias diaria es el promedio de las temperaturas medidas en un día.</t>
  </si>
  <si>
    <t>Temperatura máxima promedio:</t>
  </si>
  <si>
    <t>Promedio anual de las temperaturas más altas medidas diariamente.</t>
  </si>
  <si>
    <t xml:space="preserve">Temperatura más alta registrada en los archivos de las mediciones, en el tiempo que ha prestado servicio una estación meteorológica. </t>
  </si>
  <si>
    <t>Temperatura más baja registrada en los archivos de las mediciones, en el tiempo que ha prestado servicio una estación meteorológica.</t>
  </si>
  <si>
    <t>Kilómetros cuadrados</t>
  </si>
  <si>
    <t>Descripción de Tipo 3</t>
  </si>
  <si>
    <t>Caliente húmedo, Temp. mes mas frió &gt; 18 grados C</t>
  </si>
  <si>
    <t>Caliente húmedo, temp. mes mas frió &gt; 18 grados C</t>
  </si>
  <si>
    <t>Isotermal, con diferencia en temp. entre mes mas frió y caliente &lt; 5 grados C</t>
  </si>
  <si>
    <t>Semiárido</t>
  </si>
  <si>
    <t>Templado húmedo con invierno benigno</t>
  </si>
  <si>
    <t>Isotermal, con diferencia en temp. entre el mes mas frió y el caliente &lt;  5 grados C</t>
  </si>
  <si>
    <t>Muy Húmedo y Calido con Selva</t>
  </si>
  <si>
    <t>Muy Húmedo</t>
  </si>
  <si>
    <t>Muy Húmedo y Semi Calido con Selva</t>
  </si>
  <si>
    <t>Muy Húmedo y Templado con Selva</t>
  </si>
  <si>
    <t>Muy Húmedo y Semi Frió con Selva</t>
  </si>
  <si>
    <t>Semi Frió</t>
  </si>
  <si>
    <t>Húmedo y Calido con Bosque</t>
  </si>
  <si>
    <t>Húmedo</t>
  </si>
  <si>
    <t>Húmedo y Semi Calido con Bosque</t>
  </si>
  <si>
    <t>Húmedo y Templado con Bosque</t>
  </si>
  <si>
    <t>Húmedo y Semi Frió con Bosque</t>
  </si>
  <si>
    <t>Semi Seco y Semi Frió con Pastizal</t>
  </si>
  <si>
    <t>Código Departamento y Municipio</t>
  </si>
  <si>
    <t>Código de campo</t>
  </si>
  <si>
    <t>AWIG</t>
  </si>
  <si>
    <t>42a-16</t>
  </si>
  <si>
    <t>Municipios del Departamento de Alta Verapaz</t>
  </si>
  <si>
    <t>42b-16</t>
  </si>
  <si>
    <t>42c-16</t>
  </si>
  <si>
    <t>42d-16</t>
  </si>
  <si>
    <t>Cobán</t>
  </si>
  <si>
    <t>Santa Cruz Verapaz</t>
  </si>
  <si>
    <t>San Cristobal Verapaz</t>
  </si>
  <si>
    <t>Tactic</t>
  </si>
  <si>
    <t>Tamahú</t>
  </si>
  <si>
    <t>Tucurú</t>
  </si>
  <si>
    <t>Panzos</t>
  </si>
  <si>
    <t>Senahú</t>
  </si>
  <si>
    <t>San Pedro Carchá</t>
  </si>
  <si>
    <t>San Juan Chamelco</t>
  </si>
  <si>
    <t>Lanquín</t>
  </si>
  <si>
    <t>Cahabón</t>
  </si>
  <si>
    <t>Chisec</t>
  </si>
  <si>
    <t>Chahal</t>
  </si>
  <si>
    <t>Fray Bartolomé de las Casas</t>
  </si>
  <si>
    <t>Santa Catarina La Tinta</t>
  </si>
  <si>
    <t>Departamento de Alta Verapaz</t>
  </si>
  <si>
    <t>AFG</t>
  </si>
  <si>
    <t>AFIG</t>
  </si>
  <si>
    <t>AMG</t>
  </si>
  <si>
    <t>CFBIG</t>
  </si>
  <si>
    <t>CWBIG</t>
  </si>
  <si>
    <t>CWIG</t>
  </si>
  <si>
    <t>AA</t>
  </si>
  <si>
    <t>AB</t>
  </si>
  <si>
    <t>AB2</t>
  </si>
  <si>
    <t>BA</t>
  </si>
  <si>
    <t>BB2</t>
  </si>
  <si>
    <t>BB3</t>
  </si>
  <si>
    <t>CA</t>
  </si>
  <si>
    <t>CB2</t>
  </si>
  <si>
    <t xml:space="preserve">AA' </t>
  </si>
  <si>
    <t xml:space="preserve">AB' </t>
  </si>
</sst>
</file>

<file path=xl/styles.xml><?xml version="1.0" encoding="utf-8"?>
<styleSheet xmlns="http://schemas.openxmlformats.org/spreadsheetml/2006/main">
  <numFmts count="26">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0"/>
    <numFmt numFmtId="174" formatCode="0.0000"/>
    <numFmt numFmtId="175" formatCode="0.000"/>
    <numFmt numFmtId="176" formatCode="0.000000"/>
    <numFmt numFmtId="177" formatCode="&quot;Sí&quot;;&quot;Sí&quot;;&quot;No&quot;"/>
    <numFmt numFmtId="178" formatCode="&quot;Verdadero&quot;;&quot;Verdadero&quot;;&quot;Falso&quot;"/>
    <numFmt numFmtId="179" formatCode="&quot;Activado&quot;;&quot;Activado&quot;;&quot;Desactivado&quot;"/>
    <numFmt numFmtId="180" formatCode="[$€-2]\ #,##0.00_);[Red]\([$€-2]\ #,##0.00\)"/>
    <numFmt numFmtId="181" formatCode="#,##0;[Red]#,##0"/>
  </numFmts>
  <fonts count="10">
    <font>
      <sz val="10"/>
      <name val="Arial"/>
      <family val="0"/>
    </font>
    <font>
      <sz val="8"/>
      <name val="Arial"/>
      <family val="0"/>
    </font>
    <font>
      <i/>
      <sz val="9"/>
      <name val="Arial"/>
      <family val="2"/>
    </font>
    <font>
      <b/>
      <sz val="9"/>
      <name val="Arial"/>
      <family val="2"/>
    </font>
    <font>
      <sz val="9"/>
      <name val="Arial"/>
      <family val="2"/>
    </font>
    <font>
      <sz val="9"/>
      <color indexed="12"/>
      <name val="Arial"/>
      <family val="2"/>
    </font>
    <font>
      <u val="single"/>
      <sz val="10"/>
      <color indexed="12"/>
      <name val="Arial"/>
      <family val="0"/>
    </font>
    <font>
      <u val="single"/>
      <sz val="10"/>
      <color indexed="36"/>
      <name val="Arial"/>
      <family val="0"/>
    </font>
    <font>
      <b/>
      <sz val="8"/>
      <name val="Arial"/>
      <family val="2"/>
    </font>
    <font>
      <b/>
      <sz val="10"/>
      <name val="Arial"/>
      <family val="2"/>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1"/>
        <bgColor indexed="64"/>
      </patternFill>
    </fill>
    <fill>
      <patternFill patternType="solid">
        <fgColor indexed="43"/>
        <bgColor indexed="64"/>
      </patternFill>
    </fill>
  </fills>
  <borders count="13">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4" fillId="0" borderId="0" xfId="0" applyFont="1" applyAlignment="1">
      <alignment/>
    </xf>
    <xf numFmtId="0" fontId="2" fillId="0" borderId="0" xfId="0" applyFont="1" applyAlignment="1">
      <alignment/>
    </xf>
    <xf numFmtId="0" fontId="5" fillId="0" borderId="0" xfId="0" applyFont="1" applyFill="1" applyBorder="1" applyAlignment="1">
      <alignment/>
    </xf>
    <xf numFmtId="0" fontId="5" fillId="0" borderId="1" xfId="0" applyFont="1" applyFill="1" applyBorder="1" applyAlignment="1">
      <alignment/>
    </xf>
    <xf numFmtId="0" fontId="5" fillId="0" borderId="2" xfId="0" applyFont="1" applyFill="1" applyBorder="1" applyAlignment="1">
      <alignment/>
    </xf>
    <xf numFmtId="0" fontId="5" fillId="0" borderId="3" xfId="0" applyFont="1" applyFill="1" applyBorder="1" applyAlignment="1">
      <alignment/>
    </xf>
    <xf numFmtId="0" fontId="5" fillId="0" borderId="0" xfId="0" applyFont="1" applyFill="1" applyBorder="1" applyAlignment="1">
      <alignment/>
    </xf>
    <xf numFmtId="0" fontId="5" fillId="0" borderId="4" xfId="0" applyFont="1" applyFill="1" applyBorder="1" applyAlignment="1">
      <alignment/>
    </xf>
    <xf numFmtId="0" fontId="4" fillId="0" borderId="5" xfId="0" applyFont="1" applyBorder="1" applyAlignment="1">
      <alignment/>
    </xf>
    <xf numFmtId="0" fontId="2" fillId="0" borderId="6" xfId="0" applyFont="1" applyBorder="1" applyAlignment="1">
      <alignment/>
    </xf>
    <xf numFmtId="0" fontId="4" fillId="0" borderId="6" xfId="0" applyFont="1" applyBorder="1" applyAlignment="1">
      <alignment/>
    </xf>
    <xf numFmtId="0" fontId="5" fillId="0" borderId="7" xfId="0" applyFont="1" applyFill="1" applyBorder="1" applyAlignment="1">
      <alignment vertical="top"/>
    </xf>
    <xf numFmtId="0" fontId="5" fillId="0" borderId="4" xfId="0" applyFont="1" applyFill="1" applyBorder="1" applyAlignment="1">
      <alignment vertical="top"/>
    </xf>
    <xf numFmtId="0" fontId="0" fillId="2" borderId="0" xfId="0" applyFill="1" applyBorder="1" applyAlignment="1">
      <alignment wrapText="1"/>
    </xf>
    <xf numFmtId="0" fontId="5" fillId="0" borderId="1" xfId="0" applyFont="1" applyFill="1" applyBorder="1" applyAlignment="1">
      <alignment vertical="top"/>
    </xf>
    <xf numFmtId="0" fontId="5" fillId="0" borderId="2" xfId="0" applyFont="1" applyFill="1" applyBorder="1" applyAlignment="1">
      <alignment vertical="top"/>
    </xf>
    <xf numFmtId="0" fontId="5" fillId="0" borderId="6" xfId="0" applyFont="1" applyFill="1" applyBorder="1" applyAlignment="1">
      <alignment/>
    </xf>
    <xf numFmtId="1" fontId="1" fillId="2" borderId="3" xfId="0" applyNumberFormat="1" applyFont="1" applyFill="1" applyBorder="1" applyAlignment="1">
      <alignment wrapText="1"/>
    </xf>
    <xf numFmtId="1" fontId="1" fillId="2" borderId="0" xfId="0" applyNumberFormat="1" applyFont="1" applyFill="1" applyBorder="1" applyAlignment="1">
      <alignment wrapText="1"/>
    </xf>
    <xf numFmtId="0" fontId="0" fillId="2" borderId="0" xfId="0" applyFill="1" applyBorder="1" applyAlignment="1">
      <alignment/>
    </xf>
    <xf numFmtId="0" fontId="0" fillId="2" borderId="6" xfId="0" applyFill="1" applyBorder="1" applyAlignment="1">
      <alignment/>
    </xf>
    <xf numFmtId="0" fontId="5" fillId="0" borderId="2" xfId="0" applyFont="1" applyFill="1" applyBorder="1" applyAlignment="1">
      <alignment/>
    </xf>
    <xf numFmtId="0" fontId="5" fillId="0" borderId="1" xfId="0" applyFont="1" applyFill="1" applyBorder="1" applyAlignment="1" applyProtection="1">
      <alignment/>
      <protection locked="0"/>
    </xf>
    <xf numFmtId="0" fontId="5" fillId="0" borderId="2" xfId="0" applyFont="1" applyFill="1" applyBorder="1" applyAlignment="1" applyProtection="1">
      <alignment/>
      <protection locked="0"/>
    </xf>
    <xf numFmtId="0" fontId="5" fillId="0" borderId="3" xfId="0" applyFont="1" applyFill="1" applyBorder="1" applyAlignment="1" applyProtection="1">
      <alignment/>
      <protection locked="0"/>
    </xf>
    <xf numFmtId="0" fontId="5" fillId="0" borderId="0" xfId="0" applyFont="1" applyFill="1" applyBorder="1" applyAlignment="1" applyProtection="1">
      <alignment/>
      <protection locked="0"/>
    </xf>
    <xf numFmtId="0" fontId="5" fillId="0" borderId="7" xfId="0" applyFont="1" applyFill="1" applyBorder="1" applyAlignment="1" applyProtection="1">
      <alignment/>
      <protection locked="0"/>
    </xf>
    <xf numFmtId="0" fontId="5" fillId="0" borderId="4" xfId="0" applyFont="1" applyFill="1" applyBorder="1" applyAlignment="1" applyProtection="1">
      <alignment/>
      <protection locked="0"/>
    </xf>
    <xf numFmtId="0" fontId="5" fillId="0" borderId="5" xfId="0" applyFont="1" applyFill="1" applyBorder="1" applyAlignment="1" applyProtection="1">
      <alignment/>
      <protection locked="0"/>
    </xf>
    <xf numFmtId="0" fontId="5" fillId="0" borderId="6" xfId="0" applyFont="1" applyFill="1" applyBorder="1" applyAlignment="1" applyProtection="1">
      <alignment/>
      <protection locked="0"/>
    </xf>
    <xf numFmtId="0" fontId="5" fillId="0" borderId="8" xfId="0" applyFont="1" applyFill="1" applyBorder="1" applyAlignment="1" applyProtection="1">
      <alignment/>
      <protection locked="0"/>
    </xf>
    <xf numFmtId="0" fontId="4" fillId="0" borderId="0" xfId="0" applyFont="1" applyAlignment="1">
      <alignment horizontal="center"/>
    </xf>
    <xf numFmtId="49" fontId="4" fillId="0" borderId="0" xfId="0" applyNumberFormat="1" applyFont="1" applyFill="1" applyBorder="1" applyAlignment="1">
      <alignment horizontal="center" vertical="top" wrapText="1"/>
    </xf>
    <xf numFmtId="0" fontId="0" fillId="3" borderId="0" xfId="0" applyFill="1" applyAlignment="1">
      <alignment/>
    </xf>
    <xf numFmtId="0" fontId="0" fillId="3" borderId="0" xfId="0" applyFill="1" applyBorder="1" applyAlignment="1">
      <alignment wrapText="1"/>
    </xf>
    <xf numFmtId="0" fontId="0" fillId="3" borderId="0" xfId="0" applyFill="1" applyBorder="1" applyAlignment="1">
      <alignment/>
    </xf>
    <xf numFmtId="4" fontId="1" fillId="3" borderId="0" xfId="0" applyNumberFormat="1" applyFont="1" applyFill="1" applyBorder="1" applyAlignment="1">
      <alignment/>
    </xf>
    <xf numFmtId="1" fontId="1" fillId="3" borderId="0" xfId="0" applyNumberFormat="1" applyFont="1" applyFill="1" applyBorder="1" applyAlignment="1">
      <alignment wrapText="1"/>
    </xf>
    <xf numFmtId="4" fontId="1" fillId="3" borderId="0" xfId="0" applyNumberFormat="1" applyFont="1" applyFill="1" applyBorder="1" applyAlignment="1" applyProtection="1">
      <alignment/>
      <protection locked="0"/>
    </xf>
    <xf numFmtId="0" fontId="1" fillId="3" borderId="0" xfId="0" applyFont="1" applyFill="1" applyBorder="1" applyAlignment="1">
      <alignment/>
    </xf>
    <xf numFmtId="0" fontId="5" fillId="0" borderId="0" xfId="0" applyFont="1" applyFill="1" applyBorder="1" applyAlignment="1">
      <alignment horizontal="left"/>
    </xf>
    <xf numFmtId="0" fontId="3" fillId="0" borderId="0" xfId="0" applyFont="1" applyAlignment="1">
      <alignment wrapText="1"/>
    </xf>
    <xf numFmtId="16" fontId="3" fillId="0" borderId="0" xfId="0" applyNumberFormat="1" applyFont="1" applyBorder="1" applyAlignment="1">
      <alignment wrapText="1"/>
    </xf>
    <xf numFmtId="0" fontId="3" fillId="0" borderId="0" xfId="0" applyFont="1" applyBorder="1" applyAlignment="1">
      <alignment wrapText="1"/>
    </xf>
    <xf numFmtId="0" fontId="4" fillId="0" borderId="0" xfId="0" applyFont="1" applyAlignment="1">
      <alignment wrapText="1"/>
    </xf>
    <xf numFmtId="0" fontId="5" fillId="0" borderId="4" xfId="0" applyFont="1" applyFill="1" applyBorder="1" applyAlignment="1">
      <alignment vertical="top" wrapText="1"/>
    </xf>
    <xf numFmtId="0" fontId="0" fillId="0" borderId="4" xfId="0" applyBorder="1" applyAlignment="1">
      <alignment vertical="top" wrapText="1"/>
    </xf>
    <xf numFmtId="0" fontId="0" fillId="0" borderId="8" xfId="0" applyBorder="1" applyAlignment="1">
      <alignment vertical="top" wrapText="1"/>
    </xf>
    <xf numFmtId="3" fontId="8" fillId="3" borderId="0" xfId="0" applyNumberFormat="1" applyFont="1" applyFill="1" applyBorder="1" applyAlignment="1">
      <alignment wrapText="1"/>
    </xf>
    <xf numFmtId="0" fontId="0" fillId="3" borderId="0" xfId="0" applyFill="1" applyBorder="1" applyAlignment="1">
      <alignment wrapText="1"/>
    </xf>
    <xf numFmtId="4" fontId="1" fillId="3" borderId="0" xfId="0" applyNumberFormat="1" applyFont="1" applyFill="1" applyBorder="1" applyAlignment="1" applyProtection="1">
      <alignment wrapText="1"/>
      <protection locked="0"/>
    </xf>
    <xf numFmtId="0" fontId="0" fillId="2" borderId="0" xfId="0" applyFill="1" applyBorder="1" applyAlignment="1">
      <alignment wrapText="1"/>
    </xf>
    <xf numFmtId="0" fontId="5" fillId="0" borderId="8" xfId="0" applyFont="1" applyFill="1" applyBorder="1" applyAlignment="1">
      <alignment vertical="top" wrapText="1"/>
    </xf>
    <xf numFmtId="0" fontId="5" fillId="0" borderId="2" xfId="0" applyFont="1" applyFill="1" applyBorder="1" applyAlignment="1">
      <alignment vertical="top" wrapText="1"/>
    </xf>
    <xf numFmtId="0" fontId="5" fillId="0" borderId="5" xfId="0" applyFont="1" applyFill="1" applyBorder="1" applyAlignment="1">
      <alignment vertical="top" wrapText="1"/>
    </xf>
    <xf numFmtId="1" fontId="1" fillId="3" borderId="0" xfId="0" applyNumberFormat="1" applyFont="1" applyFill="1" applyBorder="1" applyAlignment="1">
      <alignment vertical="top" wrapText="1"/>
    </xf>
    <xf numFmtId="0" fontId="0" fillId="3" borderId="0" xfId="0" applyFill="1" applyBorder="1" applyAlignment="1">
      <alignment vertical="top" wrapText="1"/>
    </xf>
    <xf numFmtId="1" fontId="1" fillId="3" borderId="0" xfId="0" applyNumberFormat="1" applyFont="1" applyFill="1" applyBorder="1" applyAlignment="1">
      <alignment wrapText="1"/>
    </xf>
    <xf numFmtId="1" fontId="8" fillId="3" borderId="0" xfId="0" applyNumberFormat="1" applyFont="1" applyFill="1" applyBorder="1" applyAlignment="1">
      <alignment vertical="top" wrapText="1"/>
    </xf>
    <xf numFmtId="0" fontId="9" fillId="3" borderId="0" xfId="0" applyFont="1" applyFill="1" applyBorder="1" applyAlignment="1">
      <alignment vertical="top" wrapText="1"/>
    </xf>
    <xf numFmtId="1" fontId="1" fillId="2" borderId="3" xfId="0" applyNumberFormat="1" applyFont="1" applyFill="1" applyBorder="1" applyAlignment="1">
      <alignment vertical="top" wrapText="1"/>
    </xf>
    <xf numFmtId="1" fontId="1" fillId="2" borderId="0" xfId="0" applyNumberFormat="1" applyFont="1" applyFill="1" applyBorder="1" applyAlignment="1">
      <alignment vertical="top" wrapText="1"/>
    </xf>
    <xf numFmtId="0" fontId="0" fillId="2" borderId="0" xfId="0" applyFill="1" applyBorder="1" applyAlignment="1">
      <alignment vertical="top" wrapText="1"/>
    </xf>
    <xf numFmtId="0" fontId="0" fillId="2" borderId="6" xfId="0" applyFill="1" applyBorder="1" applyAlignment="1">
      <alignment vertical="top" wrapText="1"/>
    </xf>
    <xf numFmtId="1" fontId="8" fillId="2" borderId="3" xfId="0" applyNumberFormat="1" applyFont="1" applyFill="1" applyBorder="1" applyAlignment="1">
      <alignment vertical="top" wrapText="1"/>
    </xf>
    <xf numFmtId="0" fontId="9" fillId="2" borderId="0" xfId="0" applyFont="1" applyFill="1" applyBorder="1" applyAlignment="1">
      <alignment vertical="top" wrapText="1"/>
    </xf>
    <xf numFmtId="1" fontId="1" fillId="2" borderId="7" xfId="0" applyNumberFormat="1" applyFont="1" applyFill="1" applyBorder="1" applyAlignment="1">
      <alignment vertical="top" wrapText="1"/>
    </xf>
    <xf numFmtId="1" fontId="1" fillId="2" borderId="4" xfId="0" applyNumberFormat="1" applyFont="1" applyFill="1" applyBorder="1" applyAlignment="1">
      <alignment vertical="top" wrapText="1"/>
    </xf>
    <xf numFmtId="0" fontId="0" fillId="2" borderId="4" xfId="0" applyFill="1" applyBorder="1" applyAlignment="1">
      <alignment vertical="top" wrapText="1"/>
    </xf>
    <xf numFmtId="0" fontId="0" fillId="2" borderId="8" xfId="0" applyFill="1" applyBorder="1" applyAlignment="1">
      <alignment vertical="top" wrapText="1"/>
    </xf>
    <xf numFmtId="1" fontId="8" fillId="2" borderId="1" xfId="0" applyNumberFormat="1" applyFont="1" applyFill="1" applyBorder="1" applyAlignment="1">
      <alignment vertical="top" wrapText="1"/>
    </xf>
    <xf numFmtId="0" fontId="9" fillId="2" borderId="2" xfId="0" applyFont="1" applyFill="1" applyBorder="1" applyAlignment="1">
      <alignment vertical="top" wrapText="1"/>
    </xf>
    <xf numFmtId="0" fontId="0" fillId="2" borderId="2" xfId="0" applyFill="1" applyBorder="1" applyAlignment="1">
      <alignment vertical="top" wrapText="1"/>
    </xf>
    <xf numFmtId="0" fontId="0" fillId="2" borderId="5" xfId="0" applyFill="1" applyBorder="1" applyAlignment="1">
      <alignment vertical="top" wrapText="1"/>
    </xf>
    <xf numFmtId="1" fontId="1" fillId="2" borderId="3" xfId="0" applyNumberFormat="1" applyFont="1" applyFill="1" applyBorder="1" applyAlignment="1">
      <alignment wrapText="1"/>
    </xf>
    <xf numFmtId="1" fontId="1" fillId="2" borderId="0" xfId="0" applyNumberFormat="1" applyFont="1" applyFill="1" applyBorder="1" applyAlignment="1">
      <alignment wrapText="1"/>
    </xf>
    <xf numFmtId="0" fontId="5" fillId="0" borderId="0" xfId="0" applyFont="1" applyFill="1" applyBorder="1" applyAlignment="1" applyProtection="1">
      <alignment horizontal="left"/>
      <protection locked="0"/>
    </xf>
    <xf numFmtId="0" fontId="3" fillId="4" borderId="9" xfId="0" applyFont="1" applyFill="1" applyBorder="1" applyAlignment="1">
      <alignment wrapText="1"/>
    </xf>
    <xf numFmtId="0" fontId="3" fillId="4" borderId="10" xfId="0" applyFont="1" applyFill="1" applyBorder="1" applyAlignment="1">
      <alignment wrapText="1"/>
    </xf>
    <xf numFmtId="0" fontId="3" fillId="4" borderId="11" xfId="0" applyFont="1" applyFill="1" applyBorder="1" applyAlignment="1">
      <alignment wrapText="1"/>
    </xf>
    <xf numFmtId="49" fontId="3" fillId="4" borderId="12" xfId="0" applyNumberFormat="1" applyFont="1" applyFill="1" applyBorder="1" applyAlignment="1">
      <alignment horizontal="center"/>
    </xf>
    <xf numFmtId="0" fontId="4" fillId="4" borderId="9" xfId="0" applyFont="1" applyFill="1" applyBorder="1" applyAlignment="1">
      <alignment horizontal="center"/>
    </xf>
    <xf numFmtId="0" fontId="4" fillId="4" borderId="10" xfId="0" applyFont="1" applyFill="1" applyBorder="1" applyAlignment="1">
      <alignment horizontal="center"/>
    </xf>
    <xf numFmtId="0" fontId="4" fillId="4" borderId="11" xfId="0" applyFont="1" applyFill="1" applyBorder="1" applyAlignment="1">
      <alignment horizontal="center"/>
    </xf>
    <xf numFmtId="0" fontId="4" fillId="4" borderId="12" xfId="0" applyFont="1" applyFill="1" applyBorder="1" applyAlignment="1">
      <alignment horizontal="center" vertical="center"/>
    </xf>
    <xf numFmtId="49" fontId="4" fillId="4" borderId="12" xfId="0" applyNumberFormat="1" applyFont="1" applyFill="1" applyBorder="1" applyAlignment="1">
      <alignment horizontal="center" vertical="top" wrapText="1"/>
    </xf>
    <xf numFmtId="0" fontId="4" fillId="4" borderId="12" xfId="0" applyFont="1" applyFill="1" applyBorder="1" applyAlignment="1">
      <alignment horizontal="center"/>
    </xf>
    <xf numFmtId="1" fontId="4" fillId="5" borderId="9" xfId="0" applyNumberFormat="1" applyFont="1" applyFill="1" applyBorder="1" applyAlignment="1">
      <alignment wrapText="1"/>
    </xf>
    <xf numFmtId="0" fontId="4" fillId="5" borderId="10" xfId="0" applyFont="1" applyFill="1" applyBorder="1" applyAlignment="1">
      <alignment wrapText="1"/>
    </xf>
    <xf numFmtId="0" fontId="4" fillId="5" borderId="11" xfId="0" applyFont="1" applyFill="1" applyBorder="1" applyAlignment="1">
      <alignment wrapText="1"/>
    </xf>
    <xf numFmtId="0" fontId="1" fillId="5" borderId="12" xfId="0" applyFont="1" applyFill="1" applyBorder="1" applyAlignment="1">
      <alignment wrapText="1"/>
    </xf>
    <xf numFmtId="4" fontId="1" fillId="5" borderId="12" xfId="0" applyNumberFormat="1" applyFont="1" applyFill="1" applyBorder="1" applyAlignment="1">
      <alignment/>
    </xf>
    <xf numFmtId="0" fontId="1" fillId="5" borderId="12" xfId="0" applyFont="1" applyFill="1" applyBorder="1" applyAlignment="1">
      <alignment/>
    </xf>
    <xf numFmtId="2" fontId="1" fillId="5" borderId="1" xfId="0" applyNumberFormat="1" applyFont="1" applyFill="1" applyBorder="1" applyAlignment="1" applyProtection="1">
      <alignment horizontal="left" wrapText="1"/>
      <protection locked="0"/>
    </xf>
    <xf numFmtId="0" fontId="0" fillId="5" borderId="2" xfId="0" applyFill="1" applyBorder="1" applyAlignment="1">
      <alignment wrapText="1"/>
    </xf>
    <xf numFmtId="0" fontId="0" fillId="5" borderId="5" xfId="0" applyFill="1" applyBorder="1" applyAlignment="1">
      <alignment wrapText="1"/>
    </xf>
    <xf numFmtId="0" fontId="4" fillId="5" borderId="12" xfId="0" applyFont="1" applyFill="1" applyBorder="1" applyAlignment="1">
      <alignment wrapText="1"/>
    </xf>
    <xf numFmtId="4" fontId="8" fillId="5" borderId="12" xfId="0" applyNumberFormat="1" applyFont="1" applyFill="1" applyBorder="1" applyAlignment="1">
      <alignment/>
    </xf>
    <xf numFmtId="2" fontId="1" fillId="5" borderId="12" xfId="0" applyNumberFormat="1" applyFont="1" applyFill="1" applyBorder="1" applyAlignment="1" applyProtection="1">
      <alignment horizontal="left" wrapText="1"/>
      <protection locked="0"/>
    </xf>
    <xf numFmtId="0" fontId="0" fillId="5" borderId="12" xfId="0" applyFill="1" applyBorder="1" applyAlignment="1">
      <alignment wrapText="1"/>
    </xf>
    <xf numFmtId="0" fontId="1" fillId="5" borderId="12" xfId="0" applyFont="1" applyFill="1" applyBorder="1" applyAlignment="1">
      <alignment horizontal="left" wrapText="1"/>
    </xf>
    <xf numFmtId="0" fontId="0" fillId="5" borderId="9" xfId="0" applyFill="1" applyBorder="1" applyAlignment="1">
      <alignment wrapText="1"/>
    </xf>
    <xf numFmtId="4" fontId="8" fillId="5" borderId="11" xfId="0" applyNumberFormat="1" applyFont="1" applyFill="1" applyBorder="1" applyAlignment="1">
      <alignment/>
    </xf>
    <xf numFmtId="0" fontId="8" fillId="5" borderId="9" xfId="0" applyFont="1" applyFill="1" applyBorder="1" applyAlignment="1">
      <alignment horizontal="center" wrapText="1"/>
    </xf>
    <xf numFmtId="0" fontId="8" fillId="5" borderId="10" xfId="0" applyFont="1" applyFill="1" applyBorder="1" applyAlignment="1">
      <alignment horizontal="center" wrapText="1"/>
    </xf>
    <xf numFmtId="0" fontId="8" fillId="5" borderId="11" xfId="0" applyFont="1" applyFill="1" applyBorder="1" applyAlignment="1">
      <alignment horizontal="center" wrapText="1"/>
    </xf>
    <xf numFmtId="1" fontId="8" fillId="5" borderId="12" xfId="0" applyNumberFormat="1" applyFont="1" applyFill="1" applyBorder="1" applyAlignment="1">
      <alignment horizontal="center" vertical="justify" wrapText="1"/>
    </xf>
    <xf numFmtId="1" fontId="1" fillId="5" borderId="12" xfId="0" applyNumberFormat="1" applyFont="1" applyFill="1" applyBorder="1" applyAlignment="1">
      <alignment vertical="justify" wrapText="1"/>
    </xf>
    <xf numFmtId="0" fontId="1" fillId="5" borderId="9" xfId="0" applyFont="1" applyFill="1" applyBorder="1" applyAlignment="1">
      <alignment horizontal="left" wrapText="1"/>
    </xf>
    <xf numFmtId="0" fontId="1" fillId="5" borderId="10" xfId="0" applyFont="1" applyFill="1" applyBorder="1" applyAlignment="1">
      <alignment wrapText="1"/>
    </xf>
    <xf numFmtId="4" fontId="1" fillId="5" borderId="12" xfId="0" applyNumberFormat="1" applyFont="1" applyFill="1" applyBorder="1" applyAlignment="1">
      <alignment/>
    </xf>
    <xf numFmtId="3" fontId="8" fillId="5" borderId="12" xfId="0" applyNumberFormat="1" applyFont="1" applyFill="1" applyBorder="1" applyAlignment="1">
      <alignment horizontal="center" wrapText="1"/>
    </xf>
    <xf numFmtId="0" fontId="9" fillId="5" borderId="12" xfId="0" applyFont="1" applyFill="1" applyBorder="1" applyAlignment="1">
      <alignment horizontal="center" wrapText="1"/>
    </xf>
    <xf numFmtId="1" fontId="1" fillId="5" borderId="12" xfId="0" applyNumberFormat="1" applyFont="1" applyFill="1" applyBorder="1" applyAlignment="1">
      <alignment horizontal="center" vertical="justify" wrapText="1"/>
    </xf>
    <xf numFmtId="2" fontId="1" fillId="5" borderId="12" xfId="0" applyNumberFormat="1" applyFont="1" applyFill="1" applyBorder="1" applyAlignment="1">
      <alignment horizontal="center" vertical="justify" wrapText="1"/>
    </xf>
    <xf numFmtId="1" fontId="1" fillId="5" borderId="12" xfId="0" applyNumberFormat="1" applyFont="1" applyFill="1" applyBorder="1" applyAlignment="1">
      <alignment/>
    </xf>
    <xf numFmtId="0" fontId="1" fillId="5" borderId="12" xfId="0" applyNumberFormat="1" applyFont="1" applyFill="1" applyBorder="1" applyAlignment="1">
      <alignment/>
    </xf>
    <xf numFmtId="3" fontId="8" fillId="5" borderId="1" xfId="0" applyNumberFormat="1" applyFont="1" applyFill="1" applyBorder="1" applyAlignment="1">
      <alignment wrapText="1"/>
    </xf>
    <xf numFmtId="4" fontId="1" fillId="5" borderId="3" xfId="0" applyNumberFormat="1" applyFont="1" applyFill="1" applyBorder="1" applyAlignment="1" applyProtection="1">
      <alignment wrapText="1"/>
      <protection locked="0"/>
    </xf>
    <xf numFmtId="0" fontId="0" fillId="5" borderId="0" xfId="0" applyFill="1" applyBorder="1" applyAlignment="1">
      <alignment wrapText="1"/>
    </xf>
    <xf numFmtId="0" fontId="0" fillId="5" borderId="6" xfId="0" applyFill="1" applyBorder="1" applyAlignment="1">
      <alignment wrapText="1"/>
    </xf>
    <xf numFmtId="4" fontId="1" fillId="5" borderId="3" xfId="0" applyNumberFormat="1" applyFont="1" applyFill="1" applyBorder="1" applyAlignment="1" applyProtection="1">
      <alignment/>
      <protection locked="0"/>
    </xf>
    <xf numFmtId="4" fontId="1" fillId="5" borderId="0" xfId="0" applyNumberFormat="1" applyFont="1" applyFill="1" applyBorder="1" applyAlignment="1" applyProtection="1">
      <alignment/>
      <protection locked="0"/>
    </xf>
    <xf numFmtId="4" fontId="1" fillId="5" borderId="6" xfId="0" applyNumberFormat="1" applyFont="1" applyFill="1" applyBorder="1" applyAlignment="1" applyProtection="1">
      <alignment/>
      <protection locked="0"/>
    </xf>
    <xf numFmtId="3" fontId="8" fillId="5" borderId="3" xfId="0" applyNumberFormat="1" applyFont="1" applyFill="1" applyBorder="1" applyAlignment="1">
      <alignment wrapText="1"/>
    </xf>
    <xf numFmtId="0" fontId="1" fillId="5" borderId="3" xfId="0" applyFont="1" applyFill="1" applyBorder="1" applyAlignment="1">
      <alignment/>
    </xf>
    <xf numFmtId="0" fontId="1" fillId="5" borderId="0" xfId="0" applyFont="1" applyFill="1" applyBorder="1" applyAlignment="1">
      <alignment/>
    </xf>
    <xf numFmtId="0" fontId="1" fillId="5" borderId="6" xfId="0" applyFont="1" applyFill="1" applyBorder="1" applyAlignment="1">
      <alignment/>
    </xf>
    <xf numFmtId="4" fontId="1" fillId="5" borderId="3" xfId="0" applyNumberFormat="1" applyFont="1" applyFill="1" applyBorder="1" applyAlignment="1">
      <alignment/>
    </xf>
    <xf numFmtId="4" fontId="1" fillId="5" borderId="0" xfId="0" applyNumberFormat="1" applyFont="1" applyFill="1" applyBorder="1" applyAlignment="1">
      <alignment/>
    </xf>
    <xf numFmtId="4" fontId="1" fillId="5" borderId="6" xfId="0" applyNumberFormat="1" applyFont="1" applyFill="1" applyBorder="1" applyAlignment="1">
      <alignment/>
    </xf>
    <xf numFmtId="4" fontId="1" fillId="5" borderId="7" xfId="0" applyNumberFormat="1" applyFont="1" applyFill="1" applyBorder="1" applyAlignment="1" applyProtection="1">
      <alignment wrapText="1"/>
      <protection locked="0"/>
    </xf>
    <xf numFmtId="0" fontId="0" fillId="5" borderId="4" xfId="0" applyFill="1" applyBorder="1" applyAlignment="1">
      <alignment wrapText="1"/>
    </xf>
    <xf numFmtId="0" fontId="0" fillId="5" borderId="8" xfId="0" applyFill="1" applyBorder="1" applyAlignment="1">
      <alignment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152400</xdr:colOff>
      <xdr:row>7</xdr:row>
      <xdr:rowOff>76200</xdr:rowOff>
    </xdr:from>
    <xdr:to>
      <xdr:col>18</xdr:col>
      <xdr:colOff>504825</xdr:colOff>
      <xdr:row>11</xdr:row>
      <xdr:rowOff>209550</xdr:rowOff>
    </xdr:to>
    <xdr:pic>
      <xdr:nvPicPr>
        <xdr:cNvPr id="1" name="Picture 2"/>
        <xdr:cNvPicPr preferRelativeResize="1">
          <a:picLocks noChangeAspect="1"/>
        </xdr:cNvPicPr>
      </xdr:nvPicPr>
      <xdr:blipFill>
        <a:blip r:embed="rId1"/>
        <a:stretch>
          <a:fillRect/>
        </a:stretch>
      </xdr:blipFill>
      <xdr:spPr>
        <a:xfrm>
          <a:off x="7334250" y="1152525"/>
          <a:ext cx="194310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209550</xdr:colOff>
      <xdr:row>7</xdr:row>
      <xdr:rowOff>152400</xdr:rowOff>
    </xdr:from>
    <xdr:to>
      <xdr:col>18</xdr:col>
      <xdr:colOff>238125</xdr:colOff>
      <xdr:row>11</xdr:row>
      <xdr:rowOff>123825</xdr:rowOff>
    </xdr:to>
    <xdr:pic>
      <xdr:nvPicPr>
        <xdr:cNvPr id="1" name="Picture 1"/>
        <xdr:cNvPicPr preferRelativeResize="1">
          <a:picLocks noChangeAspect="1"/>
        </xdr:cNvPicPr>
      </xdr:nvPicPr>
      <xdr:blipFill>
        <a:blip r:embed="rId1"/>
        <a:stretch>
          <a:fillRect/>
        </a:stretch>
      </xdr:blipFill>
      <xdr:spPr>
        <a:xfrm>
          <a:off x="7524750" y="1228725"/>
          <a:ext cx="1943100"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466725</xdr:colOff>
      <xdr:row>7</xdr:row>
      <xdr:rowOff>47625</xdr:rowOff>
    </xdr:from>
    <xdr:to>
      <xdr:col>17</xdr:col>
      <xdr:colOff>66675</xdr:colOff>
      <xdr:row>11</xdr:row>
      <xdr:rowOff>142875</xdr:rowOff>
    </xdr:to>
    <xdr:pic>
      <xdr:nvPicPr>
        <xdr:cNvPr id="1" name="Picture 1"/>
        <xdr:cNvPicPr preferRelativeResize="1">
          <a:picLocks noChangeAspect="1"/>
        </xdr:cNvPicPr>
      </xdr:nvPicPr>
      <xdr:blipFill>
        <a:blip r:embed="rId1"/>
        <a:stretch>
          <a:fillRect/>
        </a:stretch>
      </xdr:blipFill>
      <xdr:spPr>
        <a:xfrm>
          <a:off x="6200775" y="1123950"/>
          <a:ext cx="1943100"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247650</xdr:colOff>
      <xdr:row>7</xdr:row>
      <xdr:rowOff>28575</xdr:rowOff>
    </xdr:from>
    <xdr:to>
      <xdr:col>17</xdr:col>
      <xdr:colOff>561975</xdr:colOff>
      <xdr:row>11</xdr:row>
      <xdr:rowOff>123825</xdr:rowOff>
    </xdr:to>
    <xdr:pic>
      <xdr:nvPicPr>
        <xdr:cNvPr id="1" name="Picture 1"/>
        <xdr:cNvPicPr preferRelativeResize="1">
          <a:picLocks noChangeAspect="1"/>
        </xdr:cNvPicPr>
      </xdr:nvPicPr>
      <xdr:blipFill>
        <a:blip r:embed="rId1"/>
        <a:stretch>
          <a:fillRect/>
        </a:stretch>
      </xdr:blipFill>
      <xdr:spPr>
        <a:xfrm>
          <a:off x="6915150" y="1104900"/>
          <a:ext cx="19431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B34"/>
  <sheetViews>
    <sheetView showGridLines="0" tabSelected="1" zoomScale="70" zoomScaleNormal="70" workbookViewId="0" topLeftCell="A7">
      <selection activeCell="B24" sqref="B24:N24"/>
    </sheetView>
  </sheetViews>
  <sheetFormatPr defaultColWidth="11.421875" defaultRowHeight="12.75"/>
  <cols>
    <col min="1" max="9" width="2.7109375" style="0" customWidth="1"/>
    <col min="10" max="10" width="12.421875" style="0" customWidth="1"/>
    <col min="11" max="11" width="14.57421875" style="0" customWidth="1"/>
    <col min="12" max="12" width="12.8515625" style="0" customWidth="1"/>
    <col min="13" max="13" width="10.7109375" style="0" customWidth="1"/>
    <col min="14" max="14" width="11.28125" style="0" customWidth="1"/>
    <col min="15" max="16" width="10.7109375" style="0" customWidth="1"/>
    <col min="17" max="17" width="9.8515625" style="0" bestFit="1" customWidth="1"/>
    <col min="18" max="19" width="14.00390625" style="0" customWidth="1"/>
    <col min="20" max="20" width="11.8515625" style="0" customWidth="1"/>
    <col min="21" max="21" width="11.140625" style="0" customWidth="1"/>
    <col min="22" max="22" width="9.28125" style="0" customWidth="1"/>
    <col min="23" max="23" width="11.00390625" style="0" customWidth="1"/>
    <col min="24" max="24" width="11.57421875" style="0" customWidth="1"/>
    <col min="25" max="25" width="9.00390625" style="0" customWidth="1"/>
    <col min="26" max="26" width="15.28125" style="0" customWidth="1"/>
    <col min="27" max="27" width="18.8515625" style="0" customWidth="1"/>
    <col min="28" max="28" width="18.57421875" style="0" customWidth="1"/>
    <col min="29" max="16384" width="2.7109375" style="0" customWidth="1"/>
  </cols>
  <sheetData>
    <row r="1" spans="2:12" s="1" customFormat="1" ht="12">
      <c r="B1" s="42" t="s">
        <v>0</v>
      </c>
      <c r="C1" s="45"/>
      <c r="D1" s="45"/>
      <c r="E1" s="45"/>
      <c r="F1" s="45"/>
      <c r="G1" s="45"/>
      <c r="H1" s="45"/>
      <c r="I1" s="45"/>
      <c r="J1" s="45"/>
      <c r="K1" s="45"/>
      <c r="L1" s="45"/>
    </row>
    <row r="2" spans="2:12" s="1" customFormat="1" ht="12">
      <c r="B2" s="42" t="s">
        <v>1</v>
      </c>
      <c r="C2" s="45"/>
      <c r="D2" s="45"/>
      <c r="E2" s="45"/>
      <c r="F2" s="45"/>
      <c r="G2" s="45"/>
      <c r="H2" s="45"/>
      <c r="I2" s="45"/>
      <c r="J2" s="45"/>
      <c r="K2" s="45"/>
      <c r="L2" s="45"/>
    </row>
    <row r="3" spans="2:12" s="1" customFormat="1" ht="12">
      <c r="B3" s="42" t="s">
        <v>2</v>
      </c>
      <c r="C3" s="45"/>
      <c r="D3" s="45"/>
      <c r="E3" s="45"/>
      <c r="F3" s="45"/>
      <c r="G3" s="45"/>
      <c r="H3" s="45"/>
      <c r="I3" s="45"/>
      <c r="J3" s="45"/>
      <c r="K3" s="45"/>
      <c r="L3" s="45"/>
    </row>
    <row r="4" spans="2:12" s="1" customFormat="1" ht="12">
      <c r="B4" s="42" t="s">
        <v>3</v>
      </c>
      <c r="C4" s="45"/>
      <c r="D4" s="45"/>
      <c r="E4" s="45"/>
      <c r="F4" s="45"/>
      <c r="G4" s="45"/>
      <c r="H4" s="45"/>
      <c r="I4" s="45"/>
      <c r="J4" s="45"/>
      <c r="K4" s="45"/>
      <c r="L4" s="45"/>
    </row>
    <row r="6" spans="2:10" s="1" customFormat="1" ht="12">
      <c r="B6" s="78" t="s">
        <v>4</v>
      </c>
      <c r="C6" s="79"/>
      <c r="D6" s="79"/>
      <c r="E6" s="79"/>
      <c r="F6" s="80"/>
      <c r="G6" s="43"/>
      <c r="H6" s="44"/>
      <c r="I6" s="44"/>
      <c r="J6" s="81" t="s">
        <v>169</v>
      </c>
    </row>
    <row r="7" s="1" customFormat="1" ht="12"/>
    <row r="8" spans="1:16" s="1" customFormat="1" ht="12">
      <c r="A8" s="1" t="s">
        <v>5</v>
      </c>
      <c r="B8" s="4" t="s">
        <v>6</v>
      </c>
      <c r="C8" s="5"/>
      <c r="D8" s="5"/>
      <c r="E8" s="5"/>
      <c r="F8" s="5"/>
      <c r="G8" s="5"/>
      <c r="H8" s="5"/>
      <c r="I8" s="5"/>
      <c r="J8" s="5" t="s">
        <v>11</v>
      </c>
      <c r="K8" s="5"/>
      <c r="L8" s="5"/>
      <c r="M8" s="5"/>
      <c r="N8" s="5"/>
      <c r="O8" s="5"/>
      <c r="P8" s="9"/>
    </row>
    <row r="9" spans="2:16" s="2" customFormat="1" ht="12">
      <c r="B9" s="6" t="s">
        <v>7</v>
      </c>
      <c r="C9" s="7"/>
      <c r="D9" s="7"/>
      <c r="E9" s="7"/>
      <c r="F9" s="7"/>
      <c r="G9" s="7"/>
      <c r="H9" s="7"/>
      <c r="I9" s="7"/>
      <c r="J9" s="7" t="s">
        <v>170</v>
      </c>
      <c r="K9" s="7"/>
      <c r="L9" s="7"/>
      <c r="M9" s="7"/>
      <c r="N9" s="7"/>
      <c r="O9" s="7"/>
      <c r="P9" s="10"/>
    </row>
    <row r="10" spans="2:16" s="1" customFormat="1" ht="12">
      <c r="B10" s="6" t="s">
        <v>10</v>
      </c>
      <c r="C10" s="7"/>
      <c r="D10" s="7"/>
      <c r="E10" s="7"/>
      <c r="F10" s="7"/>
      <c r="G10" s="7"/>
      <c r="H10" s="7"/>
      <c r="I10" s="7"/>
      <c r="J10" s="41">
        <v>2001</v>
      </c>
      <c r="K10" s="41"/>
      <c r="L10" s="41"/>
      <c r="M10" s="7"/>
      <c r="N10" s="7"/>
      <c r="O10" s="7"/>
      <c r="P10" s="11"/>
    </row>
    <row r="11" spans="2:16" s="1" customFormat="1" ht="12">
      <c r="B11" s="6" t="s">
        <v>8</v>
      </c>
      <c r="C11" s="7"/>
      <c r="D11" s="7"/>
      <c r="E11" s="7"/>
      <c r="F11" s="7"/>
      <c r="G11" s="7"/>
      <c r="H11" s="7"/>
      <c r="I11" s="7"/>
      <c r="J11" s="7" t="s">
        <v>12</v>
      </c>
      <c r="K11" s="7"/>
      <c r="L11" s="7"/>
      <c r="M11" s="7"/>
      <c r="N11" s="7"/>
      <c r="O11" s="7"/>
      <c r="P11" s="11"/>
    </row>
    <row r="12" spans="2:16" s="1" customFormat="1" ht="24" customHeight="1">
      <c r="B12" s="12" t="s">
        <v>9</v>
      </c>
      <c r="C12" s="13"/>
      <c r="D12" s="13"/>
      <c r="E12" s="8"/>
      <c r="F12" s="8"/>
      <c r="G12" s="8"/>
      <c r="H12" s="8"/>
      <c r="I12" s="8"/>
      <c r="J12" s="46" t="s">
        <v>13</v>
      </c>
      <c r="K12" s="47"/>
      <c r="L12" s="47"/>
      <c r="M12" s="47"/>
      <c r="N12" s="47"/>
      <c r="O12" s="47"/>
      <c r="P12" s="48"/>
    </row>
    <row r="13" spans="2:15" ht="12.75">
      <c r="B13" s="3"/>
      <c r="C13" s="3"/>
      <c r="D13" s="3"/>
      <c r="E13" s="3"/>
      <c r="F13" s="3"/>
      <c r="G13" s="3"/>
      <c r="H13" s="3"/>
      <c r="I13" s="3"/>
      <c r="J13" s="3"/>
      <c r="K13" s="3"/>
      <c r="L13" s="3"/>
      <c r="M13" s="3"/>
      <c r="N13" s="3"/>
      <c r="O13" s="3"/>
    </row>
    <row r="14" spans="2:15" ht="12.75">
      <c r="B14" s="3"/>
      <c r="C14" s="3"/>
      <c r="D14" s="3"/>
      <c r="E14" s="3"/>
      <c r="F14" s="3"/>
      <c r="G14" s="3"/>
      <c r="H14" s="3"/>
      <c r="I14" s="3"/>
      <c r="J14" s="3"/>
      <c r="K14" s="3"/>
      <c r="L14" s="3"/>
      <c r="M14" s="3"/>
      <c r="N14" s="3"/>
      <c r="O14" s="3"/>
    </row>
    <row r="15" spans="2:28" ht="33.75" customHeight="1">
      <c r="B15" s="32"/>
      <c r="C15" s="32"/>
      <c r="D15" s="32"/>
      <c r="E15" s="32"/>
      <c r="F15" s="32"/>
      <c r="G15" s="32"/>
      <c r="H15" s="32"/>
      <c r="I15" s="32"/>
      <c r="J15" s="32"/>
      <c r="K15" s="33"/>
      <c r="L15" s="86" t="s">
        <v>174</v>
      </c>
      <c r="M15" s="86" t="s">
        <v>175</v>
      </c>
      <c r="N15" s="86" t="s">
        <v>176</v>
      </c>
      <c r="O15" s="86" t="s">
        <v>177</v>
      </c>
      <c r="P15" s="86" t="s">
        <v>178</v>
      </c>
      <c r="Q15" s="86" t="s">
        <v>179</v>
      </c>
      <c r="R15" s="86" t="s">
        <v>180</v>
      </c>
      <c r="S15" s="86" t="s">
        <v>181</v>
      </c>
      <c r="T15" s="86" t="s">
        <v>182</v>
      </c>
      <c r="U15" s="86" t="s">
        <v>183</v>
      </c>
      <c r="V15" s="86" t="s">
        <v>184</v>
      </c>
      <c r="W15" s="86" t="s">
        <v>185</v>
      </c>
      <c r="X15" s="86" t="s">
        <v>186</v>
      </c>
      <c r="Y15" s="86" t="s">
        <v>187</v>
      </c>
      <c r="Z15" s="86" t="s">
        <v>188</v>
      </c>
      <c r="AA15" s="86" t="s">
        <v>189</v>
      </c>
      <c r="AB15" s="86" t="s">
        <v>190</v>
      </c>
    </row>
    <row r="16" spans="2:28" ht="12.75">
      <c r="B16" s="82" t="s">
        <v>166</v>
      </c>
      <c r="C16" s="83"/>
      <c r="D16" s="83"/>
      <c r="E16" s="83"/>
      <c r="F16" s="83"/>
      <c r="G16" s="83"/>
      <c r="H16" s="83"/>
      <c r="I16" s="83"/>
      <c r="J16" s="84"/>
      <c r="K16" s="85" t="s">
        <v>167</v>
      </c>
      <c r="L16" s="87">
        <v>1601</v>
      </c>
      <c r="M16" s="87">
        <v>1602</v>
      </c>
      <c r="N16" s="87">
        <v>1603</v>
      </c>
      <c r="O16" s="87">
        <v>1604</v>
      </c>
      <c r="P16" s="87">
        <v>1605</v>
      </c>
      <c r="Q16" s="87">
        <v>1606</v>
      </c>
      <c r="R16" s="87">
        <v>1607</v>
      </c>
      <c r="S16" s="87">
        <v>1608</v>
      </c>
      <c r="T16" s="87">
        <v>1609</v>
      </c>
      <c r="U16" s="87">
        <v>1610</v>
      </c>
      <c r="V16" s="87">
        <v>1611</v>
      </c>
      <c r="W16" s="87">
        <v>1612</v>
      </c>
      <c r="X16" s="87">
        <v>1613</v>
      </c>
      <c r="Y16" s="87">
        <v>1614</v>
      </c>
      <c r="Z16" s="87">
        <v>1615</v>
      </c>
      <c r="AA16" s="87">
        <v>1616</v>
      </c>
      <c r="AB16" s="87">
        <v>16</v>
      </c>
    </row>
    <row r="19" spans="2:28" ht="12.75">
      <c r="B19" s="94" t="s">
        <v>14</v>
      </c>
      <c r="C19" s="95"/>
      <c r="D19" s="95"/>
      <c r="E19" s="95"/>
      <c r="F19" s="95"/>
      <c r="G19" s="95"/>
      <c r="H19" s="95"/>
      <c r="I19" s="95"/>
      <c r="J19" s="96"/>
      <c r="K19" s="97" t="s">
        <v>15</v>
      </c>
      <c r="L19" s="92">
        <v>3636.08</v>
      </c>
      <c r="M19" s="92">
        <v>2017</v>
      </c>
      <c r="N19" s="92">
        <v>1601.57</v>
      </c>
      <c r="O19" s="92">
        <v>1999.33</v>
      </c>
      <c r="P19" s="92">
        <v>2294.67</v>
      </c>
      <c r="Q19" s="92">
        <v>3158</v>
      </c>
      <c r="R19" s="92">
        <v>2528.1</v>
      </c>
      <c r="S19" s="92">
        <v>3196.9</v>
      </c>
      <c r="T19" s="92">
        <v>2853.32</v>
      </c>
      <c r="U19" s="92">
        <v>3021.71</v>
      </c>
      <c r="V19" s="92">
        <v>2753.85</v>
      </c>
      <c r="W19" s="92">
        <v>2550.24</v>
      </c>
      <c r="X19" s="92">
        <v>2372.55</v>
      </c>
      <c r="Y19" s="92">
        <v>2232.3</v>
      </c>
      <c r="Z19" s="92">
        <v>2102.65</v>
      </c>
      <c r="AA19" s="92">
        <v>2400.75</v>
      </c>
      <c r="AB19" s="98">
        <f>AVERAGE(L19:AA19)</f>
        <v>2544.9387500000003</v>
      </c>
    </row>
    <row r="20" spans="2:28" ht="12.75">
      <c r="B20" s="94" t="s">
        <v>16</v>
      </c>
      <c r="C20" s="95"/>
      <c r="D20" s="95"/>
      <c r="E20" s="95"/>
      <c r="F20" s="95"/>
      <c r="G20" s="95"/>
      <c r="H20" s="95"/>
      <c r="I20" s="95"/>
      <c r="J20" s="96"/>
      <c r="K20" s="97" t="s">
        <v>17</v>
      </c>
      <c r="L20" s="92">
        <v>3855.7</v>
      </c>
      <c r="M20" s="92">
        <v>2865.14</v>
      </c>
      <c r="N20" s="92">
        <v>2013.14</v>
      </c>
      <c r="O20" s="92">
        <v>2627.33</v>
      </c>
      <c r="P20" s="92">
        <v>3432</v>
      </c>
      <c r="Q20" s="92">
        <v>3793</v>
      </c>
      <c r="R20" s="92">
        <v>3207.5</v>
      </c>
      <c r="S20" s="92">
        <v>3682.15</v>
      </c>
      <c r="T20" s="92">
        <v>3210.88</v>
      </c>
      <c r="U20" s="92">
        <v>3837.71</v>
      </c>
      <c r="V20" s="92">
        <v>3194.54</v>
      </c>
      <c r="W20" s="92">
        <v>2796.32</v>
      </c>
      <c r="X20" s="92">
        <v>2544.88</v>
      </c>
      <c r="Y20" s="92">
        <v>2455.35</v>
      </c>
      <c r="Z20" s="92">
        <v>2232.26</v>
      </c>
      <c r="AA20" s="92">
        <v>4000</v>
      </c>
      <c r="AB20" s="98">
        <f>AVERAGE(L20:AA20)</f>
        <v>3109.2437499999996</v>
      </c>
    </row>
    <row r="21" spans="2:28" ht="12.75">
      <c r="B21" s="99" t="s">
        <v>18</v>
      </c>
      <c r="C21" s="100"/>
      <c r="D21" s="100"/>
      <c r="E21" s="100"/>
      <c r="F21" s="100"/>
      <c r="G21" s="100"/>
      <c r="H21" s="100"/>
      <c r="I21" s="100"/>
      <c r="J21" s="100"/>
      <c r="K21" s="91" t="s">
        <v>19</v>
      </c>
      <c r="L21" s="92">
        <v>3467.77</v>
      </c>
      <c r="M21" s="92">
        <v>1513.71</v>
      </c>
      <c r="N21" s="92">
        <v>1367.38</v>
      </c>
      <c r="O21" s="92">
        <v>1642</v>
      </c>
      <c r="P21" s="92">
        <v>1674.33</v>
      </c>
      <c r="Q21" s="92">
        <v>2874.75</v>
      </c>
      <c r="R21" s="92">
        <v>2179</v>
      </c>
      <c r="S21" s="92">
        <v>2871.25</v>
      </c>
      <c r="T21" s="92">
        <v>2640.48</v>
      </c>
      <c r="U21" s="92">
        <v>2540.29</v>
      </c>
      <c r="V21" s="92">
        <v>2501</v>
      </c>
      <c r="W21" s="92">
        <v>2372</v>
      </c>
      <c r="X21" s="92">
        <v>2248.55</v>
      </c>
      <c r="Y21" s="92">
        <v>2097.4</v>
      </c>
      <c r="Z21" s="92">
        <v>2020.13</v>
      </c>
      <c r="AA21" s="92">
        <v>1698</v>
      </c>
      <c r="AB21" s="98">
        <f>AVERAGE(L21:AA21)</f>
        <v>2231.7525</v>
      </c>
    </row>
    <row r="23" spans="2:14" ht="12.75">
      <c r="B23" s="49"/>
      <c r="C23" s="50"/>
      <c r="D23" s="50"/>
      <c r="E23" s="50"/>
      <c r="F23" s="50"/>
      <c r="G23" s="50"/>
      <c r="H23" s="50"/>
      <c r="I23" s="50"/>
      <c r="J23" s="50"/>
      <c r="K23" s="50"/>
      <c r="L23" s="50"/>
      <c r="M23" s="50"/>
      <c r="N23" s="50"/>
    </row>
    <row r="24" spans="2:14" ht="37.5" customHeight="1">
      <c r="B24" s="51"/>
      <c r="C24" s="50"/>
      <c r="D24" s="50"/>
      <c r="E24" s="50"/>
      <c r="F24" s="50"/>
      <c r="G24" s="50"/>
      <c r="H24" s="50"/>
      <c r="I24" s="50"/>
      <c r="J24" s="50"/>
      <c r="K24" s="50"/>
      <c r="L24" s="50"/>
      <c r="M24" s="50"/>
      <c r="N24" s="50"/>
    </row>
    <row r="25" spans="2:14" ht="12.75">
      <c r="B25" s="39"/>
      <c r="C25" s="39"/>
      <c r="D25" s="39"/>
      <c r="E25" s="39"/>
      <c r="F25" s="39"/>
      <c r="G25" s="39"/>
      <c r="H25" s="39"/>
      <c r="I25" s="39"/>
      <c r="J25" s="39"/>
      <c r="K25" s="39"/>
      <c r="L25" s="39"/>
      <c r="M25" s="39"/>
      <c r="N25" s="39"/>
    </row>
    <row r="26" spans="2:14" ht="12.75">
      <c r="B26" s="49"/>
      <c r="C26" s="50"/>
      <c r="D26" s="50"/>
      <c r="E26" s="50"/>
      <c r="F26" s="50"/>
      <c r="G26" s="50"/>
      <c r="H26" s="50"/>
      <c r="I26" s="50"/>
      <c r="J26" s="50"/>
      <c r="K26" s="50"/>
      <c r="L26" s="50"/>
      <c r="M26" s="50"/>
      <c r="N26" s="50"/>
    </row>
    <row r="27" spans="2:14" ht="12.75">
      <c r="B27" s="51"/>
      <c r="C27" s="50"/>
      <c r="D27" s="50"/>
      <c r="E27" s="50"/>
      <c r="F27" s="50"/>
      <c r="G27" s="50"/>
      <c r="H27" s="50"/>
      <c r="I27" s="50"/>
      <c r="J27" s="50"/>
      <c r="K27" s="50"/>
      <c r="L27" s="50"/>
      <c r="M27" s="50"/>
      <c r="N27" s="50"/>
    </row>
    <row r="28" spans="2:14" ht="12.75">
      <c r="B28" s="39"/>
      <c r="C28" s="39"/>
      <c r="D28" s="39"/>
      <c r="E28" s="39"/>
      <c r="F28" s="39"/>
      <c r="G28" s="39"/>
      <c r="H28" s="39"/>
      <c r="I28" s="39"/>
      <c r="J28" s="39"/>
      <c r="K28" s="39"/>
      <c r="L28" s="39"/>
      <c r="M28" s="39"/>
      <c r="N28" s="39"/>
    </row>
    <row r="29" spans="2:14" ht="12.75">
      <c r="B29" s="49"/>
      <c r="C29" s="50"/>
      <c r="D29" s="50"/>
      <c r="E29" s="50"/>
      <c r="F29" s="50"/>
      <c r="G29" s="50"/>
      <c r="H29" s="50"/>
      <c r="I29" s="50"/>
      <c r="J29" s="50"/>
      <c r="K29" s="50"/>
      <c r="L29" s="50"/>
      <c r="M29" s="50"/>
      <c r="N29" s="50"/>
    </row>
    <row r="30" spans="2:14" ht="12.75">
      <c r="B30" s="51"/>
      <c r="C30" s="50"/>
      <c r="D30" s="50"/>
      <c r="E30" s="50"/>
      <c r="F30" s="50"/>
      <c r="G30" s="50"/>
      <c r="H30" s="50"/>
      <c r="I30" s="50"/>
      <c r="J30" s="50"/>
      <c r="K30" s="50"/>
      <c r="L30" s="50"/>
      <c r="M30" s="50"/>
      <c r="N30" s="50"/>
    </row>
    <row r="31" spans="2:14" ht="12.75">
      <c r="B31" s="40"/>
      <c r="C31" s="40"/>
      <c r="D31" s="40"/>
      <c r="E31" s="40"/>
      <c r="F31" s="40"/>
      <c r="G31" s="40"/>
      <c r="H31" s="40"/>
      <c r="I31" s="40"/>
      <c r="J31" s="40"/>
      <c r="K31" s="40"/>
      <c r="L31" s="40"/>
      <c r="M31" s="40"/>
      <c r="N31" s="40"/>
    </row>
    <row r="32" spans="2:14" ht="12.75">
      <c r="B32" s="51"/>
      <c r="C32" s="50"/>
      <c r="D32" s="50"/>
      <c r="E32" s="50"/>
      <c r="F32" s="50"/>
      <c r="G32" s="50"/>
      <c r="H32" s="50"/>
      <c r="I32" s="50"/>
      <c r="J32" s="50"/>
      <c r="K32" s="50"/>
      <c r="L32" s="50"/>
      <c r="M32" s="50"/>
      <c r="N32" s="50"/>
    </row>
    <row r="33" spans="2:14" ht="12.75">
      <c r="B33" s="37"/>
      <c r="C33" s="37"/>
      <c r="D33" s="37"/>
      <c r="E33" s="37"/>
      <c r="F33" s="37"/>
      <c r="G33" s="37"/>
      <c r="H33" s="37"/>
      <c r="I33" s="37"/>
      <c r="J33" s="37"/>
      <c r="K33" s="37"/>
      <c r="L33" s="37"/>
      <c r="M33" s="37"/>
      <c r="N33" s="37"/>
    </row>
    <row r="34" spans="2:14" ht="32.25" customHeight="1">
      <c r="B34" s="51"/>
      <c r="C34" s="50"/>
      <c r="D34" s="50"/>
      <c r="E34" s="50"/>
      <c r="F34" s="50"/>
      <c r="G34" s="50"/>
      <c r="H34" s="50"/>
      <c r="I34" s="50"/>
      <c r="J34" s="50"/>
      <c r="K34" s="50"/>
      <c r="L34" s="50"/>
      <c r="M34" s="50"/>
      <c r="N34" s="50"/>
    </row>
  </sheetData>
  <mergeCells count="20">
    <mergeCell ref="B26:N26"/>
    <mergeCell ref="B34:N34"/>
    <mergeCell ref="B27:N27"/>
    <mergeCell ref="B29:N29"/>
    <mergeCell ref="B30:N30"/>
    <mergeCell ref="B32:N32"/>
    <mergeCell ref="J12:P12"/>
    <mergeCell ref="B21:J21"/>
    <mergeCell ref="B23:N23"/>
    <mergeCell ref="B24:N24"/>
    <mergeCell ref="B16:J16"/>
    <mergeCell ref="B19:J19"/>
    <mergeCell ref="B20:J20"/>
    <mergeCell ref="B6:F6"/>
    <mergeCell ref="G6:I6"/>
    <mergeCell ref="J10:L10"/>
    <mergeCell ref="B1:L1"/>
    <mergeCell ref="B2:L2"/>
    <mergeCell ref="B3:L3"/>
    <mergeCell ref="B4:L4"/>
  </mergeCells>
  <printOptions/>
  <pageMargins left="0.75" right="0.75" top="1" bottom="1" header="0" footer="0"/>
  <pageSetup horizontalDpi="600" verticalDpi="600" orientation="landscape" paperSize="124" scale="61" r:id="rId2"/>
  <drawing r:id="rId1"/>
</worksheet>
</file>

<file path=xl/worksheets/sheet2.xml><?xml version="1.0" encoding="utf-8"?>
<worksheet xmlns="http://schemas.openxmlformats.org/spreadsheetml/2006/main" xmlns:r="http://schemas.openxmlformats.org/officeDocument/2006/relationships">
  <dimension ref="B1:N12"/>
  <sheetViews>
    <sheetView workbookViewId="0" topLeftCell="A1">
      <selection activeCell="E17" sqref="E17"/>
    </sheetView>
  </sheetViews>
  <sheetFormatPr defaultColWidth="11.421875" defaultRowHeight="12.75"/>
  <cols>
    <col min="2" max="14" width="7.7109375" style="0" customWidth="1"/>
  </cols>
  <sheetData>
    <row r="1" spans="2:14" ht="12.75">
      <c r="B1" s="118" t="s">
        <v>20</v>
      </c>
      <c r="C1" s="95"/>
      <c r="D1" s="95"/>
      <c r="E1" s="95"/>
      <c r="F1" s="95"/>
      <c r="G1" s="95"/>
      <c r="H1" s="95"/>
      <c r="I1" s="95"/>
      <c r="J1" s="95"/>
      <c r="K1" s="95"/>
      <c r="L1" s="95"/>
      <c r="M1" s="95"/>
      <c r="N1" s="96"/>
    </row>
    <row r="2" spans="2:14" ht="43.5" customHeight="1">
      <c r="B2" s="119" t="s">
        <v>138</v>
      </c>
      <c r="C2" s="120"/>
      <c r="D2" s="120"/>
      <c r="E2" s="120"/>
      <c r="F2" s="120"/>
      <c r="G2" s="120"/>
      <c r="H2" s="120"/>
      <c r="I2" s="120"/>
      <c r="J2" s="120"/>
      <c r="K2" s="120"/>
      <c r="L2" s="120"/>
      <c r="M2" s="120"/>
      <c r="N2" s="121"/>
    </row>
    <row r="3" spans="2:14" ht="12.75">
      <c r="B3" s="122"/>
      <c r="C3" s="123"/>
      <c r="D3" s="123"/>
      <c r="E3" s="123"/>
      <c r="F3" s="123"/>
      <c r="G3" s="123"/>
      <c r="H3" s="123"/>
      <c r="I3" s="123"/>
      <c r="J3" s="123"/>
      <c r="K3" s="123"/>
      <c r="L3" s="123"/>
      <c r="M3" s="123"/>
      <c r="N3" s="124"/>
    </row>
    <row r="4" spans="2:14" ht="12.75">
      <c r="B4" s="125" t="s">
        <v>16</v>
      </c>
      <c r="C4" s="120"/>
      <c r="D4" s="120"/>
      <c r="E4" s="120"/>
      <c r="F4" s="120"/>
      <c r="G4" s="120"/>
      <c r="H4" s="120"/>
      <c r="I4" s="120"/>
      <c r="J4" s="120"/>
      <c r="K4" s="120"/>
      <c r="L4" s="120"/>
      <c r="M4" s="120"/>
      <c r="N4" s="121"/>
    </row>
    <row r="5" spans="2:14" ht="19.5" customHeight="1">
      <c r="B5" s="119" t="s">
        <v>21</v>
      </c>
      <c r="C5" s="120"/>
      <c r="D5" s="120"/>
      <c r="E5" s="120"/>
      <c r="F5" s="120"/>
      <c r="G5" s="120"/>
      <c r="H5" s="120"/>
      <c r="I5" s="120"/>
      <c r="J5" s="120"/>
      <c r="K5" s="120"/>
      <c r="L5" s="120"/>
      <c r="M5" s="120"/>
      <c r="N5" s="121"/>
    </row>
    <row r="6" spans="2:14" ht="12.75">
      <c r="B6" s="122"/>
      <c r="C6" s="123"/>
      <c r="D6" s="123"/>
      <c r="E6" s="123"/>
      <c r="F6" s="123"/>
      <c r="G6" s="123"/>
      <c r="H6" s="123"/>
      <c r="I6" s="123"/>
      <c r="J6" s="123"/>
      <c r="K6" s="123"/>
      <c r="L6" s="123"/>
      <c r="M6" s="123"/>
      <c r="N6" s="124"/>
    </row>
    <row r="7" spans="2:14" ht="12.75">
      <c r="B7" s="125" t="s">
        <v>18</v>
      </c>
      <c r="C7" s="120"/>
      <c r="D7" s="120"/>
      <c r="E7" s="120"/>
      <c r="F7" s="120"/>
      <c r="G7" s="120"/>
      <c r="H7" s="120"/>
      <c r="I7" s="120"/>
      <c r="J7" s="120"/>
      <c r="K7" s="120"/>
      <c r="L7" s="120"/>
      <c r="M7" s="120"/>
      <c r="N7" s="121"/>
    </row>
    <row r="8" spans="2:14" ht="9" customHeight="1">
      <c r="B8" s="119" t="s">
        <v>22</v>
      </c>
      <c r="C8" s="120"/>
      <c r="D8" s="120"/>
      <c r="E8" s="120"/>
      <c r="F8" s="120"/>
      <c r="G8" s="120"/>
      <c r="H8" s="120"/>
      <c r="I8" s="120"/>
      <c r="J8" s="120"/>
      <c r="K8" s="120"/>
      <c r="L8" s="120"/>
      <c r="M8" s="120"/>
      <c r="N8" s="121"/>
    </row>
    <row r="9" spans="2:14" ht="6" customHeight="1">
      <c r="B9" s="126"/>
      <c r="C9" s="127"/>
      <c r="D9" s="127"/>
      <c r="E9" s="127"/>
      <c r="F9" s="127"/>
      <c r="G9" s="127"/>
      <c r="H9" s="127"/>
      <c r="I9" s="127"/>
      <c r="J9" s="127"/>
      <c r="K9" s="127"/>
      <c r="L9" s="127"/>
      <c r="M9" s="127"/>
      <c r="N9" s="128"/>
    </row>
    <row r="10" spans="2:14" ht="24.75" customHeight="1">
      <c r="B10" s="119" t="s">
        <v>139</v>
      </c>
      <c r="C10" s="120"/>
      <c r="D10" s="120"/>
      <c r="E10" s="120"/>
      <c r="F10" s="120"/>
      <c r="G10" s="120"/>
      <c r="H10" s="120"/>
      <c r="I10" s="120"/>
      <c r="J10" s="120"/>
      <c r="K10" s="120"/>
      <c r="L10" s="120"/>
      <c r="M10" s="120"/>
      <c r="N10" s="121"/>
    </row>
    <row r="11" spans="2:14" ht="4.5" customHeight="1">
      <c r="B11" s="129"/>
      <c r="C11" s="130"/>
      <c r="D11" s="130"/>
      <c r="E11" s="130"/>
      <c r="F11" s="130"/>
      <c r="G11" s="130"/>
      <c r="H11" s="130"/>
      <c r="I11" s="130"/>
      <c r="J11" s="130"/>
      <c r="K11" s="130"/>
      <c r="L11" s="130"/>
      <c r="M11" s="130"/>
      <c r="N11" s="131"/>
    </row>
    <row r="12" spans="2:14" ht="33" customHeight="1">
      <c r="B12" s="132" t="s">
        <v>140</v>
      </c>
      <c r="C12" s="133"/>
      <c r="D12" s="133"/>
      <c r="E12" s="133"/>
      <c r="F12" s="133"/>
      <c r="G12" s="133"/>
      <c r="H12" s="133"/>
      <c r="I12" s="133"/>
      <c r="J12" s="133"/>
      <c r="K12" s="133"/>
      <c r="L12" s="133"/>
      <c r="M12" s="133"/>
      <c r="N12" s="134"/>
    </row>
  </sheetData>
  <mergeCells count="8">
    <mergeCell ref="B1:N1"/>
    <mergeCell ref="B2:N2"/>
    <mergeCell ref="B4:N4"/>
    <mergeCell ref="B5:N5"/>
    <mergeCell ref="B7:N7"/>
    <mergeCell ref="B8:N8"/>
    <mergeCell ref="B10:N10"/>
    <mergeCell ref="B12:N12"/>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B38"/>
  <sheetViews>
    <sheetView showGridLines="0" tabSelected="1" workbookViewId="0" topLeftCell="P1">
      <selection activeCell="B24" sqref="B24:N24"/>
    </sheetView>
  </sheetViews>
  <sheetFormatPr defaultColWidth="11.421875" defaultRowHeight="12.75"/>
  <cols>
    <col min="1" max="9" width="2.7109375" style="0" customWidth="1"/>
    <col min="10" max="10" width="12.421875" style="0" customWidth="1"/>
    <col min="11" max="11" width="14.57421875" style="0" customWidth="1"/>
    <col min="12" max="12" width="13.00390625" style="0" customWidth="1"/>
    <col min="13" max="13" width="10.7109375" style="0" customWidth="1"/>
    <col min="14" max="14" width="13.140625" style="0" customWidth="1"/>
    <col min="15" max="16" width="10.7109375" style="0" customWidth="1"/>
    <col min="17" max="17" width="13.7109375" style="0" customWidth="1"/>
    <col min="18" max="18" width="15.00390625" style="0" customWidth="1"/>
    <col min="19" max="19" width="13.140625" style="0" customWidth="1"/>
    <col min="20" max="20" width="12.28125" style="0" customWidth="1"/>
    <col min="21" max="21" width="11.00390625" style="0" customWidth="1"/>
    <col min="22" max="22" width="11.8515625" style="0" customWidth="1"/>
    <col min="23" max="23" width="14.140625" style="0" customWidth="1"/>
    <col min="24" max="24" width="12.28125" style="0" customWidth="1"/>
    <col min="25" max="26" width="14.421875" style="0" customWidth="1"/>
    <col min="27" max="27" width="15.421875" style="0" customWidth="1"/>
    <col min="28" max="28" width="16.00390625" style="0" customWidth="1"/>
    <col min="29" max="16384" width="2.7109375" style="0" customWidth="1"/>
  </cols>
  <sheetData>
    <row r="1" spans="2:12" s="1" customFormat="1" ht="12">
      <c r="B1" s="42" t="s">
        <v>0</v>
      </c>
      <c r="C1" s="45"/>
      <c r="D1" s="45"/>
      <c r="E1" s="45"/>
      <c r="F1" s="45"/>
      <c r="G1" s="45"/>
      <c r="H1" s="45"/>
      <c r="I1" s="45"/>
      <c r="J1" s="45"/>
      <c r="K1" s="45"/>
      <c r="L1" s="45"/>
    </row>
    <row r="2" spans="2:12" s="1" customFormat="1" ht="12">
      <c r="B2" s="42" t="s">
        <v>1</v>
      </c>
      <c r="C2" s="45"/>
      <c r="D2" s="45"/>
      <c r="E2" s="45"/>
      <c r="F2" s="45"/>
      <c r="G2" s="45"/>
      <c r="H2" s="45"/>
      <c r="I2" s="45"/>
      <c r="J2" s="45"/>
      <c r="K2" s="45"/>
      <c r="L2" s="45"/>
    </row>
    <row r="3" spans="2:12" s="1" customFormat="1" ht="12">
      <c r="B3" s="42" t="s">
        <v>2</v>
      </c>
      <c r="C3" s="45"/>
      <c r="D3" s="45"/>
      <c r="E3" s="45"/>
      <c r="F3" s="45"/>
      <c r="G3" s="45"/>
      <c r="H3" s="45"/>
      <c r="I3" s="45"/>
      <c r="J3" s="45"/>
      <c r="K3" s="45"/>
      <c r="L3" s="45"/>
    </row>
    <row r="4" spans="2:12" s="1" customFormat="1" ht="12">
      <c r="B4" s="42" t="s">
        <v>3</v>
      </c>
      <c r="C4" s="45"/>
      <c r="D4" s="45"/>
      <c r="E4" s="45"/>
      <c r="F4" s="45"/>
      <c r="G4" s="45"/>
      <c r="H4" s="45"/>
      <c r="I4" s="45"/>
      <c r="J4" s="45"/>
      <c r="K4" s="45"/>
      <c r="L4" s="45"/>
    </row>
    <row r="6" spans="2:10" s="1" customFormat="1" ht="12">
      <c r="B6" s="78" t="s">
        <v>4</v>
      </c>
      <c r="C6" s="79"/>
      <c r="D6" s="79"/>
      <c r="E6" s="79"/>
      <c r="F6" s="80"/>
      <c r="G6" s="43"/>
      <c r="H6" s="44"/>
      <c r="I6" s="44"/>
      <c r="J6" s="81" t="s">
        <v>171</v>
      </c>
    </row>
    <row r="7" s="1" customFormat="1" ht="12"/>
    <row r="8" spans="1:17" s="1" customFormat="1" ht="24.75" customHeight="1">
      <c r="A8" s="1" t="s">
        <v>5</v>
      </c>
      <c r="B8" s="15" t="s">
        <v>6</v>
      </c>
      <c r="C8" s="16"/>
      <c r="D8" s="16"/>
      <c r="E8" s="5"/>
      <c r="F8" s="5"/>
      <c r="G8" s="5"/>
      <c r="H8" s="5"/>
      <c r="I8" s="5"/>
      <c r="J8" s="54" t="s">
        <v>23</v>
      </c>
      <c r="K8" s="54"/>
      <c r="L8" s="54"/>
      <c r="M8" s="54"/>
      <c r="N8" s="54"/>
      <c r="O8" s="54"/>
      <c r="P8" s="55"/>
      <c r="Q8" s="7"/>
    </row>
    <row r="9" spans="2:17" s="2" customFormat="1" ht="12">
      <c r="B9" s="6" t="s">
        <v>7</v>
      </c>
      <c r="C9" s="7"/>
      <c r="D9" s="7"/>
      <c r="E9" s="7"/>
      <c r="F9" s="7"/>
      <c r="G9" s="7"/>
      <c r="H9" s="7"/>
      <c r="I9" s="7"/>
      <c r="J9" s="7" t="s">
        <v>170</v>
      </c>
      <c r="K9" s="7"/>
      <c r="L9" s="7"/>
      <c r="M9" s="7"/>
      <c r="N9" s="7"/>
      <c r="O9" s="7"/>
      <c r="P9" s="17"/>
      <c r="Q9" s="7"/>
    </row>
    <row r="10" spans="2:17" s="1" customFormat="1" ht="12">
      <c r="B10" s="6" t="s">
        <v>10</v>
      </c>
      <c r="C10" s="7"/>
      <c r="D10" s="7"/>
      <c r="E10" s="7"/>
      <c r="F10" s="7"/>
      <c r="G10" s="7"/>
      <c r="H10" s="7"/>
      <c r="I10" s="7"/>
      <c r="J10" s="41">
        <v>2001</v>
      </c>
      <c r="K10" s="41"/>
      <c r="L10" s="41"/>
      <c r="M10" s="7"/>
      <c r="N10" s="7"/>
      <c r="O10" s="7"/>
      <c r="P10" s="17"/>
      <c r="Q10" s="7"/>
    </row>
    <row r="11" spans="2:17" s="1" customFormat="1" ht="12">
      <c r="B11" s="6" t="s">
        <v>8</v>
      </c>
      <c r="C11" s="7"/>
      <c r="D11" s="7"/>
      <c r="E11" s="7"/>
      <c r="F11" s="7"/>
      <c r="G11" s="7"/>
      <c r="H11" s="7"/>
      <c r="I11" s="7"/>
      <c r="J11" s="7" t="s">
        <v>24</v>
      </c>
      <c r="K11" s="7"/>
      <c r="L11" s="7"/>
      <c r="M11" s="7"/>
      <c r="N11" s="7"/>
      <c r="O11" s="7"/>
      <c r="P11" s="17"/>
      <c r="Q11" s="7"/>
    </row>
    <row r="12" spans="2:17" s="1" customFormat="1" ht="24" customHeight="1">
      <c r="B12" s="12" t="s">
        <v>9</v>
      </c>
      <c r="C12" s="13"/>
      <c r="D12" s="13"/>
      <c r="E12" s="8"/>
      <c r="F12" s="8"/>
      <c r="G12" s="8"/>
      <c r="H12" s="8"/>
      <c r="I12" s="8"/>
      <c r="J12" s="46" t="s">
        <v>25</v>
      </c>
      <c r="K12" s="46"/>
      <c r="L12" s="46"/>
      <c r="M12" s="46"/>
      <c r="N12" s="46"/>
      <c r="O12" s="46"/>
      <c r="P12" s="53"/>
      <c r="Q12" s="7"/>
    </row>
    <row r="13" spans="2:15" ht="12.75">
      <c r="B13" s="3"/>
      <c r="C13" s="3"/>
      <c r="D13" s="3"/>
      <c r="E13" s="3"/>
      <c r="F13" s="3"/>
      <c r="G13" s="3"/>
      <c r="H13" s="3"/>
      <c r="I13" s="3"/>
      <c r="J13" s="3"/>
      <c r="K13" s="3"/>
      <c r="L13" s="3"/>
      <c r="M13" s="3"/>
      <c r="N13" s="3"/>
      <c r="O13" s="3"/>
    </row>
    <row r="14" spans="2:15" ht="12.75">
      <c r="B14" s="3"/>
      <c r="C14" s="3"/>
      <c r="D14" s="3"/>
      <c r="E14" s="3"/>
      <c r="F14" s="3"/>
      <c r="G14" s="3"/>
      <c r="H14" s="3"/>
      <c r="I14" s="3"/>
      <c r="J14" s="3"/>
      <c r="K14" s="3"/>
      <c r="L14" s="3"/>
      <c r="M14" s="3"/>
      <c r="N14" s="3"/>
      <c r="O14" s="3"/>
    </row>
    <row r="15" spans="2:15" ht="12.75">
      <c r="B15" s="3"/>
      <c r="C15" s="3"/>
      <c r="D15" s="3"/>
      <c r="E15" s="3"/>
      <c r="F15" s="3"/>
      <c r="G15" s="3"/>
      <c r="H15" s="3"/>
      <c r="I15" s="3"/>
      <c r="J15" s="3"/>
      <c r="K15" s="3"/>
      <c r="L15" s="3"/>
      <c r="M15" s="3"/>
      <c r="N15" s="3"/>
      <c r="O15" s="3"/>
    </row>
    <row r="16" spans="2:28" ht="29.25" customHeight="1">
      <c r="B16" s="3"/>
      <c r="C16" s="3"/>
      <c r="D16" s="3"/>
      <c r="E16" s="3"/>
      <c r="F16" s="3"/>
      <c r="G16" s="3"/>
      <c r="H16" s="3"/>
      <c r="I16" s="3"/>
      <c r="J16" s="3"/>
      <c r="L16" s="86" t="s">
        <v>174</v>
      </c>
      <c r="M16" s="86" t="s">
        <v>175</v>
      </c>
      <c r="N16" s="86" t="s">
        <v>176</v>
      </c>
      <c r="O16" s="86" t="s">
        <v>177</v>
      </c>
      <c r="P16" s="86" t="s">
        <v>178</v>
      </c>
      <c r="Q16" s="86" t="s">
        <v>179</v>
      </c>
      <c r="R16" s="86" t="s">
        <v>180</v>
      </c>
      <c r="S16" s="86" t="s">
        <v>181</v>
      </c>
      <c r="T16" s="86" t="s">
        <v>182</v>
      </c>
      <c r="U16" s="86" t="s">
        <v>183</v>
      </c>
      <c r="V16" s="86" t="s">
        <v>184</v>
      </c>
      <c r="W16" s="86" t="s">
        <v>185</v>
      </c>
      <c r="X16" s="86" t="s">
        <v>186</v>
      </c>
      <c r="Y16" s="86" t="s">
        <v>187</v>
      </c>
      <c r="Z16" s="86" t="s">
        <v>188</v>
      </c>
      <c r="AA16" s="86" t="s">
        <v>189</v>
      </c>
      <c r="AB16" s="86" t="s">
        <v>190</v>
      </c>
    </row>
    <row r="17" spans="2:28" ht="12.75">
      <c r="B17" s="82" t="s">
        <v>166</v>
      </c>
      <c r="C17" s="83"/>
      <c r="D17" s="83"/>
      <c r="E17" s="83"/>
      <c r="F17" s="83"/>
      <c r="G17" s="83"/>
      <c r="H17" s="83"/>
      <c r="I17" s="83"/>
      <c r="J17" s="84"/>
      <c r="K17" s="85" t="s">
        <v>167</v>
      </c>
      <c r="L17" s="87">
        <v>1601</v>
      </c>
      <c r="M17" s="87">
        <v>1602</v>
      </c>
      <c r="N17" s="87">
        <v>1603</v>
      </c>
      <c r="O17" s="87">
        <v>1604</v>
      </c>
      <c r="P17" s="87">
        <v>1605</v>
      </c>
      <c r="Q17" s="87">
        <v>1606</v>
      </c>
      <c r="R17" s="87">
        <v>1607</v>
      </c>
      <c r="S17" s="87">
        <v>1608</v>
      </c>
      <c r="T17" s="87">
        <v>1609</v>
      </c>
      <c r="U17" s="87">
        <v>1610</v>
      </c>
      <c r="V17" s="87">
        <v>1611</v>
      </c>
      <c r="W17" s="87">
        <v>1612</v>
      </c>
      <c r="X17" s="87">
        <v>1613</v>
      </c>
      <c r="Y17" s="87">
        <v>1614</v>
      </c>
      <c r="Z17" s="87">
        <v>1615</v>
      </c>
      <c r="AA17" s="87">
        <v>1616</v>
      </c>
      <c r="AB17" s="87">
        <v>16</v>
      </c>
    </row>
    <row r="19" spans="2:28" ht="12.75">
      <c r="B19" s="88" t="s">
        <v>26</v>
      </c>
      <c r="C19" s="89"/>
      <c r="D19" s="89"/>
      <c r="E19" s="89"/>
      <c r="F19" s="89"/>
      <c r="G19" s="89"/>
      <c r="H19" s="89"/>
      <c r="I19" s="89"/>
      <c r="J19" s="90"/>
      <c r="K19" s="91" t="s">
        <v>27</v>
      </c>
      <c r="L19" s="92">
        <v>24.5</v>
      </c>
      <c r="M19" s="92">
        <v>24</v>
      </c>
      <c r="N19" s="92">
        <v>21.25</v>
      </c>
      <c r="O19" s="92">
        <v>25</v>
      </c>
      <c r="P19" s="92">
        <v>21.69</v>
      </c>
      <c r="Q19" s="92">
        <v>25</v>
      </c>
      <c r="R19" s="92">
        <v>21</v>
      </c>
      <c r="S19" s="92">
        <v>24.25</v>
      </c>
      <c r="T19" s="92">
        <v>21</v>
      </c>
      <c r="U19" s="92">
        <v>20</v>
      </c>
      <c r="V19" s="92">
        <v>20</v>
      </c>
      <c r="W19" s="92">
        <v>23.5</v>
      </c>
      <c r="X19" s="92">
        <v>22</v>
      </c>
      <c r="Y19" s="92">
        <v>21</v>
      </c>
      <c r="Z19" s="92">
        <v>22.14</v>
      </c>
      <c r="AA19" s="92">
        <v>23.13</v>
      </c>
      <c r="AB19" s="92">
        <f>AVERAGE(L19:AA19)</f>
        <v>22.46625</v>
      </c>
    </row>
    <row r="20" spans="2:28" ht="12.75">
      <c r="B20" s="88" t="s">
        <v>28</v>
      </c>
      <c r="C20" s="89"/>
      <c r="D20" s="89"/>
      <c r="E20" s="89"/>
      <c r="F20" s="89"/>
      <c r="G20" s="89"/>
      <c r="H20" s="89"/>
      <c r="I20" s="89"/>
      <c r="J20" s="90"/>
      <c r="K20" s="91" t="s">
        <v>29</v>
      </c>
      <c r="L20" s="93">
        <v>28.46</v>
      </c>
      <c r="M20" s="93">
        <v>28.33</v>
      </c>
      <c r="N20" s="93">
        <v>27.8</v>
      </c>
      <c r="O20" s="93">
        <v>27.6</v>
      </c>
      <c r="P20" s="93">
        <v>26</v>
      </c>
      <c r="Q20" s="93">
        <v>27.33</v>
      </c>
      <c r="R20" s="93">
        <v>26</v>
      </c>
      <c r="S20" s="93">
        <v>28.33</v>
      </c>
      <c r="T20" s="93">
        <v>28</v>
      </c>
      <c r="U20" s="93">
        <v>26.57</v>
      </c>
      <c r="V20" s="93">
        <v>30</v>
      </c>
      <c r="W20" s="93">
        <v>29</v>
      </c>
      <c r="X20" s="93">
        <v>29.33</v>
      </c>
      <c r="Y20" s="93">
        <v>30</v>
      </c>
      <c r="Z20" s="93">
        <v>25</v>
      </c>
      <c r="AA20" s="93">
        <v>29.17</v>
      </c>
      <c r="AB20" s="92">
        <f>AVERAGE(L20:AA20)</f>
        <v>27.932499999999997</v>
      </c>
    </row>
    <row r="21" spans="2:28" ht="12.75">
      <c r="B21" s="88" t="s">
        <v>30</v>
      </c>
      <c r="C21" s="89"/>
      <c r="D21" s="89"/>
      <c r="E21" s="89"/>
      <c r="F21" s="89"/>
      <c r="G21" s="89"/>
      <c r="H21" s="89"/>
      <c r="I21" s="89"/>
      <c r="J21" s="90"/>
      <c r="K21" s="91" t="s">
        <v>31</v>
      </c>
      <c r="L21" s="93">
        <v>14.67</v>
      </c>
      <c r="M21" s="93">
        <v>18</v>
      </c>
      <c r="N21" s="93">
        <v>13.29</v>
      </c>
      <c r="O21" s="93">
        <v>16.8</v>
      </c>
      <c r="P21" s="93">
        <v>13.5</v>
      </c>
      <c r="Q21" s="93">
        <v>16.5</v>
      </c>
      <c r="R21" s="93">
        <v>14.67</v>
      </c>
      <c r="S21" s="93">
        <v>18.67</v>
      </c>
      <c r="T21" s="93">
        <v>15</v>
      </c>
      <c r="U21" s="93">
        <v>18.25</v>
      </c>
      <c r="V21" s="93">
        <v>18</v>
      </c>
      <c r="W21" s="93">
        <v>20</v>
      </c>
      <c r="X21" s="93">
        <v>20</v>
      </c>
      <c r="Y21" s="93">
        <v>20</v>
      </c>
      <c r="Z21" s="93">
        <v>17</v>
      </c>
      <c r="AA21" s="93">
        <v>17.33</v>
      </c>
      <c r="AB21" s="92">
        <f>AVERAGE(L21:AA21)</f>
        <v>16.98</v>
      </c>
    </row>
    <row r="22" spans="2:28" ht="12.75">
      <c r="B22" s="88" t="s">
        <v>32</v>
      </c>
      <c r="C22" s="89"/>
      <c r="D22" s="89"/>
      <c r="E22" s="89"/>
      <c r="F22" s="89"/>
      <c r="G22" s="89"/>
      <c r="H22" s="89"/>
      <c r="I22" s="89"/>
      <c r="J22" s="90"/>
      <c r="K22" s="91" t="s">
        <v>33</v>
      </c>
      <c r="L22" s="93">
        <v>42</v>
      </c>
      <c r="M22" s="93">
        <v>40</v>
      </c>
      <c r="N22" s="93">
        <v>44</v>
      </c>
      <c r="O22" s="93">
        <v>40</v>
      </c>
      <c r="P22" s="93">
        <v>40</v>
      </c>
      <c r="Q22" s="93">
        <v>35</v>
      </c>
      <c r="R22" s="93">
        <v>30</v>
      </c>
      <c r="S22" s="93">
        <v>40</v>
      </c>
      <c r="T22" s="93">
        <v>44</v>
      </c>
      <c r="U22" s="93">
        <v>44</v>
      </c>
      <c r="V22" s="93">
        <v>44</v>
      </c>
      <c r="W22" s="93">
        <v>44</v>
      </c>
      <c r="X22" s="93">
        <v>44</v>
      </c>
      <c r="Y22" s="93">
        <v>44</v>
      </c>
      <c r="Z22" s="93">
        <v>40</v>
      </c>
      <c r="AA22" s="93">
        <v>40</v>
      </c>
      <c r="AB22" s="92">
        <v>44</v>
      </c>
    </row>
    <row r="23" spans="2:28" ht="12.75">
      <c r="B23" s="88" t="s">
        <v>34</v>
      </c>
      <c r="C23" s="89"/>
      <c r="D23" s="89"/>
      <c r="E23" s="89"/>
      <c r="F23" s="89"/>
      <c r="G23" s="89"/>
      <c r="H23" s="89"/>
      <c r="I23" s="89"/>
      <c r="J23" s="90"/>
      <c r="K23" s="91" t="s">
        <v>35</v>
      </c>
      <c r="L23" s="93">
        <v>0</v>
      </c>
      <c r="M23" s="93">
        <v>4</v>
      </c>
      <c r="N23" s="93">
        <v>-4</v>
      </c>
      <c r="O23" s="93">
        <v>4</v>
      </c>
      <c r="P23" s="93">
        <v>-4</v>
      </c>
      <c r="Q23" s="93">
        <v>4</v>
      </c>
      <c r="R23" s="93">
        <v>-4</v>
      </c>
      <c r="S23" s="93">
        <v>0</v>
      </c>
      <c r="T23" s="93">
        <v>0</v>
      </c>
      <c r="U23" s="93">
        <v>-4</v>
      </c>
      <c r="V23" s="93">
        <v>-2</v>
      </c>
      <c r="W23" s="93">
        <v>0</v>
      </c>
      <c r="X23" s="93">
        <v>-2</v>
      </c>
      <c r="Y23" s="93">
        <v>-2</v>
      </c>
      <c r="Z23" s="93">
        <v>-2</v>
      </c>
      <c r="AA23" s="93">
        <v>0</v>
      </c>
      <c r="AB23" s="92">
        <v>-4</v>
      </c>
    </row>
    <row r="25" spans="2:12" ht="12.75">
      <c r="B25" s="59"/>
      <c r="C25" s="60"/>
      <c r="D25" s="60"/>
      <c r="E25" s="60"/>
      <c r="F25" s="60"/>
      <c r="G25" s="60"/>
      <c r="H25" s="57"/>
      <c r="I25" s="57"/>
      <c r="J25" s="57"/>
      <c r="K25" s="57"/>
      <c r="L25" s="57"/>
    </row>
    <row r="26" spans="2:12" ht="23.25" customHeight="1">
      <c r="B26" s="56"/>
      <c r="C26" s="56"/>
      <c r="D26" s="56"/>
      <c r="E26" s="56"/>
      <c r="F26" s="56"/>
      <c r="G26" s="56"/>
      <c r="H26" s="56"/>
      <c r="I26" s="57"/>
      <c r="J26" s="57"/>
      <c r="K26" s="57"/>
      <c r="L26" s="57"/>
    </row>
    <row r="27" spans="2:12" ht="12.75">
      <c r="B27" s="58"/>
      <c r="C27" s="58"/>
      <c r="D27" s="58"/>
      <c r="E27" s="58"/>
      <c r="F27" s="58"/>
      <c r="G27" s="58"/>
      <c r="H27" s="50"/>
      <c r="I27" s="36"/>
      <c r="J27" s="36"/>
      <c r="K27" s="36"/>
      <c r="L27" s="36"/>
    </row>
    <row r="28" spans="2:12" ht="12.75">
      <c r="B28" s="59"/>
      <c r="C28" s="60"/>
      <c r="D28" s="60"/>
      <c r="E28" s="60"/>
      <c r="F28" s="60"/>
      <c r="G28" s="60"/>
      <c r="H28" s="57"/>
      <c r="I28" s="57"/>
      <c r="J28" s="57"/>
      <c r="K28" s="57"/>
      <c r="L28" s="57"/>
    </row>
    <row r="29" spans="2:12" ht="12.75" customHeight="1">
      <c r="B29" s="56"/>
      <c r="C29" s="56"/>
      <c r="D29" s="56"/>
      <c r="E29" s="56"/>
      <c r="F29" s="56"/>
      <c r="G29" s="56"/>
      <c r="H29" s="56"/>
      <c r="I29" s="57"/>
      <c r="J29" s="57"/>
      <c r="K29" s="57"/>
      <c r="L29" s="57"/>
    </row>
    <row r="30" spans="2:12" ht="12.75">
      <c r="B30" s="38"/>
      <c r="C30" s="38"/>
      <c r="D30" s="38"/>
      <c r="E30" s="38"/>
      <c r="F30" s="38"/>
      <c r="G30" s="38"/>
      <c r="H30" s="35"/>
      <c r="I30" s="36"/>
      <c r="J30" s="36"/>
      <c r="K30" s="36"/>
      <c r="L30" s="36"/>
    </row>
    <row r="31" spans="2:12" ht="12.75" customHeight="1">
      <c r="B31" s="59"/>
      <c r="C31" s="60"/>
      <c r="D31" s="60"/>
      <c r="E31" s="60"/>
      <c r="F31" s="60"/>
      <c r="G31" s="60"/>
      <c r="H31" s="57"/>
      <c r="I31" s="57"/>
      <c r="J31" s="57"/>
      <c r="K31" s="57"/>
      <c r="L31" s="57"/>
    </row>
    <row r="32" spans="2:12" ht="12.75">
      <c r="B32" s="56"/>
      <c r="C32" s="56"/>
      <c r="D32" s="56"/>
      <c r="E32" s="56"/>
      <c r="F32" s="56"/>
      <c r="G32" s="56"/>
      <c r="H32" s="57"/>
      <c r="I32" s="57"/>
      <c r="J32" s="57"/>
      <c r="K32" s="57"/>
      <c r="L32" s="57"/>
    </row>
    <row r="33" spans="2:12" ht="12.75">
      <c r="B33" s="38"/>
      <c r="C33" s="38"/>
      <c r="D33" s="38"/>
      <c r="E33" s="38"/>
      <c r="F33" s="38"/>
      <c r="G33" s="38"/>
      <c r="H33" s="35"/>
      <c r="I33" s="36"/>
      <c r="J33" s="36"/>
      <c r="K33" s="36"/>
      <c r="L33" s="36"/>
    </row>
    <row r="34" spans="2:12" ht="12.75">
      <c r="B34" s="59"/>
      <c r="C34" s="60"/>
      <c r="D34" s="60"/>
      <c r="E34" s="60"/>
      <c r="F34" s="60"/>
      <c r="G34" s="60"/>
      <c r="H34" s="57"/>
      <c r="I34" s="57"/>
      <c r="J34" s="57"/>
      <c r="K34" s="57"/>
      <c r="L34" s="57"/>
    </row>
    <row r="35" spans="2:12" ht="26.25" customHeight="1">
      <c r="B35" s="56"/>
      <c r="C35" s="56"/>
      <c r="D35" s="56"/>
      <c r="E35" s="56"/>
      <c r="F35" s="56"/>
      <c r="G35" s="56"/>
      <c r="H35" s="57"/>
      <c r="I35" s="57"/>
      <c r="J35" s="57"/>
      <c r="K35" s="57"/>
      <c r="L35" s="57"/>
    </row>
    <row r="36" spans="2:12" ht="12.75">
      <c r="B36" s="38"/>
      <c r="C36" s="38"/>
      <c r="D36" s="38"/>
      <c r="E36" s="38"/>
      <c r="F36" s="38"/>
      <c r="G36" s="38"/>
      <c r="H36" s="35"/>
      <c r="I36" s="36"/>
      <c r="J36" s="36"/>
      <c r="K36" s="36"/>
      <c r="L36" s="36"/>
    </row>
    <row r="37" spans="2:12" ht="12.75">
      <c r="B37" s="59"/>
      <c r="C37" s="60"/>
      <c r="D37" s="60"/>
      <c r="E37" s="60"/>
      <c r="F37" s="60"/>
      <c r="G37" s="60"/>
      <c r="H37" s="57"/>
      <c r="I37" s="57"/>
      <c r="J37" s="57"/>
      <c r="K37" s="57"/>
      <c r="L37" s="57"/>
    </row>
    <row r="38" spans="2:12" ht="24" customHeight="1">
      <c r="B38" s="56"/>
      <c r="C38" s="56"/>
      <c r="D38" s="56"/>
      <c r="E38" s="56"/>
      <c r="F38" s="56"/>
      <c r="G38" s="56"/>
      <c r="H38" s="57"/>
      <c r="I38" s="57"/>
      <c r="J38" s="57"/>
      <c r="K38" s="57"/>
      <c r="L38" s="57"/>
    </row>
  </sheetData>
  <mergeCells count="26">
    <mergeCell ref="B17:J17"/>
    <mergeCell ref="B37:L37"/>
    <mergeCell ref="B38:L38"/>
    <mergeCell ref="B28:L28"/>
    <mergeCell ref="B29:L29"/>
    <mergeCell ref="B31:L31"/>
    <mergeCell ref="B32:L32"/>
    <mergeCell ref="B19:J19"/>
    <mergeCell ref="B20:J20"/>
    <mergeCell ref="B34:L34"/>
    <mergeCell ref="B35:L35"/>
    <mergeCell ref="B26:L26"/>
    <mergeCell ref="B27:H27"/>
    <mergeCell ref="B21:J21"/>
    <mergeCell ref="B22:J22"/>
    <mergeCell ref="B23:J23"/>
    <mergeCell ref="B25:L25"/>
    <mergeCell ref="B6:F6"/>
    <mergeCell ref="G6:I6"/>
    <mergeCell ref="J10:L10"/>
    <mergeCell ref="J12:P12"/>
    <mergeCell ref="J8:P8"/>
    <mergeCell ref="B1:L1"/>
    <mergeCell ref="B2:L2"/>
    <mergeCell ref="B3:L3"/>
    <mergeCell ref="B4:L4"/>
  </mergeCells>
  <printOptions/>
  <pageMargins left="0.75" right="0.75" top="1" bottom="1" header="0" footer="0"/>
  <pageSetup horizontalDpi="600" verticalDpi="600" orientation="landscape" paperSize="124" scale="59" r:id="rId2"/>
  <drawing r:id="rId1"/>
</worksheet>
</file>

<file path=xl/worksheets/sheet4.xml><?xml version="1.0" encoding="utf-8"?>
<worksheet xmlns="http://schemas.openxmlformats.org/spreadsheetml/2006/main" xmlns:r="http://schemas.openxmlformats.org/officeDocument/2006/relationships">
  <dimension ref="B1:L14"/>
  <sheetViews>
    <sheetView workbookViewId="0" topLeftCell="A1">
      <selection activeCell="I27" sqref="I27"/>
    </sheetView>
  </sheetViews>
  <sheetFormatPr defaultColWidth="11.421875" defaultRowHeight="12.75"/>
  <sheetData>
    <row r="1" spans="2:12" ht="12.75">
      <c r="B1" s="71" t="s">
        <v>36</v>
      </c>
      <c r="C1" s="72"/>
      <c r="D1" s="72"/>
      <c r="E1" s="72"/>
      <c r="F1" s="72"/>
      <c r="G1" s="72"/>
      <c r="H1" s="73"/>
      <c r="I1" s="73"/>
      <c r="J1" s="73"/>
      <c r="K1" s="73"/>
      <c r="L1" s="74"/>
    </row>
    <row r="2" spans="2:12" ht="12.75">
      <c r="B2" s="61" t="s">
        <v>141</v>
      </c>
      <c r="C2" s="62"/>
      <c r="D2" s="62"/>
      <c r="E2" s="62"/>
      <c r="F2" s="62"/>
      <c r="G2" s="62"/>
      <c r="H2" s="62"/>
      <c r="I2" s="63"/>
      <c r="J2" s="63"/>
      <c r="K2" s="63"/>
      <c r="L2" s="64"/>
    </row>
    <row r="3" spans="2:12" ht="12.75">
      <c r="B3" s="75"/>
      <c r="C3" s="76"/>
      <c r="D3" s="76"/>
      <c r="E3" s="76"/>
      <c r="F3" s="76"/>
      <c r="G3" s="76"/>
      <c r="H3" s="52"/>
      <c r="I3" s="20"/>
      <c r="J3" s="20"/>
      <c r="K3" s="20"/>
      <c r="L3" s="21"/>
    </row>
    <row r="4" spans="2:12" ht="12.75">
      <c r="B4" s="65" t="s">
        <v>142</v>
      </c>
      <c r="C4" s="66"/>
      <c r="D4" s="66"/>
      <c r="E4" s="66"/>
      <c r="F4" s="66"/>
      <c r="G4" s="66"/>
      <c r="H4" s="63"/>
      <c r="I4" s="63"/>
      <c r="J4" s="63"/>
      <c r="K4" s="63"/>
      <c r="L4" s="64"/>
    </row>
    <row r="5" spans="2:12" ht="12.75">
      <c r="B5" s="61" t="s">
        <v>143</v>
      </c>
      <c r="C5" s="62"/>
      <c r="D5" s="62"/>
      <c r="E5" s="62"/>
      <c r="F5" s="62"/>
      <c r="G5" s="62"/>
      <c r="H5" s="62"/>
      <c r="I5" s="63"/>
      <c r="J5" s="63"/>
      <c r="K5" s="63"/>
      <c r="L5" s="64"/>
    </row>
    <row r="6" spans="2:12" ht="12.75">
      <c r="B6" s="18"/>
      <c r="C6" s="19"/>
      <c r="D6" s="19"/>
      <c r="E6" s="19"/>
      <c r="F6" s="19"/>
      <c r="G6" s="19"/>
      <c r="H6" s="14"/>
      <c r="I6" s="20"/>
      <c r="J6" s="20"/>
      <c r="K6" s="20"/>
      <c r="L6" s="21"/>
    </row>
    <row r="7" spans="2:12" ht="12.75">
      <c r="B7" s="65" t="s">
        <v>37</v>
      </c>
      <c r="C7" s="66"/>
      <c r="D7" s="66"/>
      <c r="E7" s="66"/>
      <c r="F7" s="66"/>
      <c r="G7" s="66"/>
      <c r="H7" s="63"/>
      <c r="I7" s="63"/>
      <c r="J7" s="63"/>
      <c r="K7" s="63"/>
      <c r="L7" s="64"/>
    </row>
    <row r="8" spans="2:12" ht="12.75">
      <c r="B8" s="61" t="s">
        <v>38</v>
      </c>
      <c r="C8" s="62"/>
      <c r="D8" s="62"/>
      <c r="E8" s="62"/>
      <c r="F8" s="62"/>
      <c r="G8" s="62"/>
      <c r="H8" s="63"/>
      <c r="I8" s="63"/>
      <c r="J8" s="63"/>
      <c r="K8" s="63"/>
      <c r="L8" s="64"/>
    </row>
    <row r="9" spans="2:12" ht="12.75">
      <c r="B9" s="18"/>
      <c r="C9" s="19"/>
      <c r="D9" s="19"/>
      <c r="E9" s="19"/>
      <c r="F9" s="19"/>
      <c r="G9" s="19"/>
      <c r="H9" s="14"/>
      <c r="I9" s="20"/>
      <c r="J9" s="20"/>
      <c r="K9" s="20"/>
      <c r="L9" s="21"/>
    </row>
    <row r="10" spans="2:12" ht="12.75">
      <c r="B10" s="65" t="s">
        <v>39</v>
      </c>
      <c r="C10" s="66"/>
      <c r="D10" s="66"/>
      <c r="E10" s="66"/>
      <c r="F10" s="66"/>
      <c r="G10" s="66"/>
      <c r="H10" s="63"/>
      <c r="I10" s="63"/>
      <c r="J10" s="63"/>
      <c r="K10" s="63"/>
      <c r="L10" s="64"/>
    </row>
    <row r="11" spans="2:12" ht="12.75">
      <c r="B11" s="61" t="s">
        <v>144</v>
      </c>
      <c r="C11" s="62"/>
      <c r="D11" s="62"/>
      <c r="E11" s="62"/>
      <c r="F11" s="62"/>
      <c r="G11" s="62"/>
      <c r="H11" s="63"/>
      <c r="I11" s="63"/>
      <c r="J11" s="63"/>
      <c r="K11" s="63"/>
      <c r="L11" s="64"/>
    </row>
    <row r="12" spans="2:12" ht="12.75">
      <c r="B12" s="18"/>
      <c r="C12" s="19"/>
      <c r="D12" s="19"/>
      <c r="E12" s="19"/>
      <c r="F12" s="19"/>
      <c r="G12" s="19"/>
      <c r="H12" s="14"/>
      <c r="I12" s="20"/>
      <c r="J12" s="20"/>
      <c r="K12" s="20"/>
      <c r="L12" s="21"/>
    </row>
    <row r="13" spans="2:12" ht="16.5" customHeight="1">
      <c r="B13" s="65" t="s">
        <v>40</v>
      </c>
      <c r="C13" s="66"/>
      <c r="D13" s="66"/>
      <c r="E13" s="66"/>
      <c r="F13" s="66"/>
      <c r="G13" s="66"/>
      <c r="H13" s="63"/>
      <c r="I13" s="63"/>
      <c r="J13" s="63"/>
      <c r="K13" s="63"/>
      <c r="L13" s="64"/>
    </row>
    <row r="14" spans="2:12" ht="12.75">
      <c r="B14" s="67" t="s">
        <v>145</v>
      </c>
      <c r="C14" s="68"/>
      <c r="D14" s="68"/>
      <c r="E14" s="68"/>
      <c r="F14" s="68"/>
      <c r="G14" s="68"/>
      <c r="H14" s="69"/>
      <c r="I14" s="69"/>
      <c r="J14" s="69"/>
      <c r="K14" s="69"/>
      <c r="L14" s="70"/>
    </row>
  </sheetData>
  <mergeCells count="11">
    <mergeCell ref="B1:L1"/>
    <mergeCell ref="B2:L2"/>
    <mergeCell ref="B3:H3"/>
    <mergeCell ref="B4:L4"/>
    <mergeCell ref="B11:L11"/>
    <mergeCell ref="B13:L13"/>
    <mergeCell ref="B14:L14"/>
    <mergeCell ref="B5:L5"/>
    <mergeCell ref="B7:L7"/>
    <mergeCell ref="B8:L8"/>
    <mergeCell ref="B10:L10"/>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AB25"/>
  <sheetViews>
    <sheetView showGridLines="0" tabSelected="1" workbookViewId="0" topLeftCell="B1">
      <selection activeCell="B24" sqref="B24:N24"/>
    </sheetView>
  </sheetViews>
  <sheetFormatPr defaultColWidth="11.421875" defaultRowHeight="12.75"/>
  <cols>
    <col min="1" max="9" width="2.7109375" style="0" customWidth="1"/>
    <col min="10" max="10" width="12.421875" style="0" customWidth="1"/>
    <col min="11" max="11" width="14.57421875" style="0" customWidth="1"/>
    <col min="12" max="13" width="10.7109375" style="0" customWidth="1"/>
    <col min="14" max="14" width="13.140625" style="0" customWidth="1"/>
    <col min="15" max="16" width="10.7109375" style="0" customWidth="1"/>
    <col min="17" max="17" width="13.7109375" style="0" customWidth="1"/>
    <col min="18" max="18" width="15.00390625" style="0" customWidth="1"/>
    <col min="19" max="19" width="16.140625" style="0" customWidth="1"/>
    <col min="20" max="20" width="12.140625" style="0" customWidth="1"/>
    <col min="21" max="21" width="14.57421875" style="0" customWidth="1"/>
    <col min="22" max="22" width="11.8515625" style="0" customWidth="1"/>
    <col min="23" max="23" width="8.28125" style="0" customWidth="1"/>
    <col min="24" max="24" width="17.7109375" style="0" customWidth="1"/>
    <col min="25" max="25" width="10.28125" style="0" customWidth="1"/>
    <col min="26" max="26" width="14.00390625" style="0" customWidth="1"/>
    <col min="27" max="27" width="14.28125" style="0" customWidth="1"/>
    <col min="28" max="28" width="17.140625" style="0" customWidth="1"/>
    <col min="29" max="16384" width="2.7109375" style="0" customWidth="1"/>
  </cols>
  <sheetData>
    <row r="1" spans="2:12" s="1" customFormat="1" ht="12">
      <c r="B1" s="42" t="s">
        <v>0</v>
      </c>
      <c r="C1" s="45"/>
      <c r="D1" s="45"/>
      <c r="E1" s="45"/>
      <c r="F1" s="45"/>
      <c r="G1" s="45"/>
      <c r="H1" s="45"/>
      <c r="I1" s="45"/>
      <c r="J1" s="45"/>
      <c r="K1" s="45"/>
      <c r="L1" s="45"/>
    </row>
    <row r="2" spans="2:12" s="1" customFormat="1" ht="12">
      <c r="B2" s="42" t="s">
        <v>1</v>
      </c>
      <c r="C2" s="45"/>
      <c r="D2" s="45"/>
      <c r="E2" s="45"/>
      <c r="F2" s="45"/>
      <c r="G2" s="45"/>
      <c r="H2" s="45"/>
      <c r="I2" s="45"/>
      <c r="J2" s="45"/>
      <c r="K2" s="45"/>
      <c r="L2" s="45"/>
    </row>
    <row r="3" spans="2:12" s="1" customFormat="1" ht="12">
      <c r="B3" s="42" t="s">
        <v>2</v>
      </c>
      <c r="C3" s="45"/>
      <c r="D3" s="45"/>
      <c r="E3" s="45"/>
      <c r="F3" s="45"/>
      <c r="G3" s="45"/>
      <c r="H3" s="45"/>
      <c r="I3" s="45"/>
      <c r="J3" s="45"/>
      <c r="K3" s="45"/>
      <c r="L3" s="45"/>
    </row>
    <row r="4" spans="2:12" s="1" customFormat="1" ht="12">
      <c r="B4" s="42" t="s">
        <v>3</v>
      </c>
      <c r="C4" s="45"/>
      <c r="D4" s="45"/>
      <c r="E4" s="45"/>
      <c r="F4" s="45"/>
      <c r="G4" s="45"/>
      <c r="H4" s="45"/>
      <c r="I4" s="45"/>
      <c r="J4" s="45"/>
      <c r="K4" s="45"/>
      <c r="L4" s="45"/>
    </row>
    <row r="6" spans="2:10" s="1" customFormat="1" ht="12">
      <c r="B6" s="78" t="s">
        <v>4</v>
      </c>
      <c r="C6" s="79"/>
      <c r="D6" s="79"/>
      <c r="E6" s="79"/>
      <c r="F6" s="80"/>
      <c r="G6" s="43"/>
      <c r="H6" s="44"/>
      <c r="I6" s="44"/>
      <c r="J6" s="81" t="s">
        <v>172</v>
      </c>
    </row>
    <row r="7" s="1" customFormat="1" ht="12"/>
    <row r="8" spans="1:19" s="1" customFormat="1" ht="12.75">
      <c r="A8" s="1" t="s">
        <v>5</v>
      </c>
      <c r="B8" s="23" t="s">
        <v>6</v>
      </c>
      <c r="C8" s="24"/>
      <c r="D8" s="16"/>
      <c r="E8" s="22"/>
      <c r="F8" s="22"/>
      <c r="G8" s="22"/>
      <c r="H8" s="22"/>
      <c r="I8" s="22"/>
      <c r="J8" s="24" t="s">
        <v>41</v>
      </c>
      <c r="K8" s="24"/>
      <c r="L8" s="24"/>
      <c r="M8" s="24"/>
      <c r="N8" s="29"/>
      <c r="O8"/>
      <c r="P8"/>
      <c r="Q8"/>
      <c r="R8"/>
      <c r="S8"/>
    </row>
    <row r="9" spans="2:19" s="2" customFormat="1" ht="12.75">
      <c r="B9" s="25" t="s">
        <v>7</v>
      </c>
      <c r="C9" s="26"/>
      <c r="D9" s="7"/>
      <c r="E9" s="7"/>
      <c r="F9" s="7"/>
      <c r="G9" s="7"/>
      <c r="H9" s="7"/>
      <c r="I9" s="7"/>
      <c r="J9" s="26" t="s">
        <v>170</v>
      </c>
      <c r="K9" s="26"/>
      <c r="L9" s="26"/>
      <c r="M9" s="26"/>
      <c r="N9" s="30"/>
      <c r="O9"/>
      <c r="P9"/>
      <c r="Q9"/>
      <c r="R9"/>
      <c r="S9"/>
    </row>
    <row r="10" spans="2:19" s="1" customFormat="1" ht="12.75">
      <c r="B10" s="25" t="s">
        <v>10</v>
      </c>
      <c r="C10" s="26"/>
      <c r="D10" s="7"/>
      <c r="E10" s="7"/>
      <c r="F10" s="7"/>
      <c r="G10" s="7"/>
      <c r="H10" s="7"/>
      <c r="I10" s="7"/>
      <c r="J10" s="77">
        <v>2001</v>
      </c>
      <c r="K10" s="77"/>
      <c r="L10" s="77"/>
      <c r="M10" s="26"/>
      <c r="N10" s="30"/>
      <c r="O10"/>
      <c r="P10"/>
      <c r="Q10"/>
      <c r="R10"/>
      <c r="S10"/>
    </row>
    <row r="11" spans="2:19" s="1" customFormat="1" ht="12.75">
      <c r="B11" s="25" t="s">
        <v>8</v>
      </c>
      <c r="C11" s="26"/>
      <c r="D11" s="7"/>
      <c r="E11" s="7"/>
      <c r="F11" s="7"/>
      <c r="G11" s="7"/>
      <c r="H11" s="7"/>
      <c r="I11" s="7"/>
      <c r="J11" s="26" t="s">
        <v>146</v>
      </c>
      <c r="K11" s="26"/>
      <c r="L11" s="26"/>
      <c r="M11" s="26"/>
      <c r="N11" s="30"/>
      <c r="O11"/>
      <c r="P11"/>
      <c r="Q11"/>
      <c r="R11"/>
      <c r="S11"/>
    </row>
    <row r="12" spans="2:19" s="1" customFormat="1" ht="12.75">
      <c r="B12" s="27" t="s">
        <v>9</v>
      </c>
      <c r="C12" s="28"/>
      <c r="D12" s="13"/>
      <c r="E12" s="8"/>
      <c r="F12" s="8"/>
      <c r="G12" s="8"/>
      <c r="H12" s="8"/>
      <c r="I12" s="8"/>
      <c r="J12" s="28" t="s">
        <v>42</v>
      </c>
      <c r="K12" s="28"/>
      <c r="L12" s="28"/>
      <c r="M12" s="28"/>
      <c r="N12" s="31"/>
      <c r="O12"/>
      <c r="P12"/>
      <c r="Q12"/>
      <c r="R12"/>
      <c r="S12"/>
    </row>
    <row r="13" spans="2:15" ht="12.75">
      <c r="B13" s="3"/>
      <c r="C13" s="3"/>
      <c r="D13" s="3"/>
      <c r="E13" s="3"/>
      <c r="F13" s="3"/>
      <c r="G13" s="3"/>
      <c r="H13" s="3"/>
      <c r="I13" s="3"/>
      <c r="J13" s="3"/>
      <c r="K13" s="3"/>
      <c r="L13" s="3"/>
      <c r="M13" s="3"/>
      <c r="N13" s="3"/>
      <c r="O13" s="3"/>
    </row>
    <row r="14" spans="2:15" ht="12.75">
      <c r="B14" s="3"/>
      <c r="C14" s="3"/>
      <c r="D14" s="3"/>
      <c r="E14" s="3"/>
      <c r="F14" s="3"/>
      <c r="G14" s="3"/>
      <c r="H14" s="3"/>
      <c r="I14" s="3"/>
      <c r="J14" s="3"/>
      <c r="K14" s="3"/>
      <c r="L14" s="3"/>
      <c r="M14" s="3"/>
      <c r="N14" s="3"/>
      <c r="O14" s="3"/>
    </row>
    <row r="15" spans="2:15" ht="12.75">
      <c r="B15" s="3"/>
      <c r="C15" s="3"/>
      <c r="D15" s="3"/>
      <c r="E15" s="3"/>
      <c r="F15" s="3"/>
      <c r="G15" s="3"/>
      <c r="H15" s="3"/>
      <c r="I15" s="3"/>
      <c r="J15" s="3"/>
      <c r="K15" s="3"/>
      <c r="L15" s="3"/>
      <c r="M15" s="3"/>
      <c r="N15" s="3"/>
      <c r="O15" s="3"/>
    </row>
    <row r="16" spans="2:28" ht="33.75" customHeight="1">
      <c r="B16" s="3"/>
      <c r="C16" s="3"/>
      <c r="D16" s="3"/>
      <c r="E16" s="3"/>
      <c r="F16" s="3"/>
      <c r="G16" s="3"/>
      <c r="H16" s="3"/>
      <c r="I16" s="3"/>
      <c r="J16" s="3"/>
      <c r="K16" s="3"/>
      <c r="L16" s="86" t="s">
        <v>174</v>
      </c>
      <c r="M16" s="86" t="s">
        <v>175</v>
      </c>
      <c r="N16" s="86" t="s">
        <v>176</v>
      </c>
      <c r="O16" s="86" t="s">
        <v>177</v>
      </c>
      <c r="P16" s="86" t="s">
        <v>178</v>
      </c>
      <c r="Q16" s="86" t="s">
        <v>179</v>
      </c>
      <c r="R16" s="86" t="s">
        <v>180</v>
      </c>
      <c r="S16" s="86" t="s">
        <v>181</v>
      </c>
      <c r="T16" s="86" t="s">
        <v>182</v>
      </c>
      <c r="U16" s="86" t="s">
        <v>183</v>
      </c>
      <c r="V16" s="86" t="s">
        <v>184</v>
      </c>
      <c r="W16" s="86" t="s">
        <v>185</v>
      </c>
      <c r="X16" s="86" t="s">
        <v>186</v>
      </c>
      <c r="Y16" s="86" t="s">
        <v>187</v>
      </c>
      <c r="Z16" s="86" t="s">
        <v>188</v>
      </c>
      <c r="AA16" s="86" t="s">
        <v>189</v>
      </c>
      <c r="AB16" s="86" t="s">
        <v>190</v>
      </c>
    </row>
    <row r="17" spans="2:28" ht="12.75">
      <c r="B17" s="82" t="s">
        <v>166</v>
      </c>
      <c r="C17" s="83"/>
      <c r="D17" s="83"/>
      <c r="E17" s="83"/>
      <c r="F17" s="83"/>
      <c r="G17" s="83"/>
      <c r="H17" s="83"/>
      <c r="I17" s="83"/>
      <c r="J17" s="84"/>
      <c r="K17" s="85" t="s">
        <v>167</v>
      </c>
      <c r="L17" s="87">
        <v>1601</v>
      </c>
      <c r="M17" s="87">
        <v>1602</v>
      </c>
      <c r="N17" s="87">
        <v>1603</v>
      </c>
      <c r="O17" s="87">
        <v>1604</v>
      </c>
      <c r="P17" s="87">
        <v>1605</v>
      </c>
      <c r="Q17" s="87">
        <v>1606</v>
      </c>
      <c r="R17" s="87">
        <v>1607</v>
      </c>
      <c r="S17" s="87">
        <v>1608</v>
      </c>
      <c r="T17" s="87">
        <v>1609</v>
      </c>
      <c r="U17" s="87">
        <v>1610</v>
      </c>
      <c r="V17" s="87">
        <v>1611</v>
      </c>
      <c r="W17" s="87">
        <v>1612</v>
      </c>
      <c r="X17" s="87">
        <v>1613</v>
      </c>
      <c r="Y17" s="87">
        <v>1614</v>
      </c>
      <c r="Z17" s="87">
        <v>1615</v>
      </c>
      <c r="AA17" s="87">
        <v>1616</v>
      </c>
      <c r="AB17" s="87">
        <v>16</v>
      </c>
    </row>
    <row r="18" spans="20:24" ht="12.75">
      <c r="T18" s="36"/>
      <c r="U18" s="36"/>
      <c r="V18" s="36"/>
      <c r="W18" s="36"/>
      <c r="X18" s="36"/>
    </row>
    <row r="19" spans="2:28" ht="12.75">
      <c r="B19" s="101" t="s">
        <v>57</v>
      </c>
      <c r="C19" s="100"/>
      <c r="D19" s="100"/>
      <c r="E19" s="100"/>
      <c r="F19" s="100"/>
      <c r="G19" s="100"/>
      <c r="H19" s="100"/>
      <c r="I19" s="100"/>
      <c r="J19" s="102"/>
      <c r="K19" s="93" t="s">
        <v>191</v>
      </c>
      <c r="L19" s="92">
        <v>1828.14</v>
      </c>
      <c r="M19" s="92">
        <v>0</v>
      </c>
      <c r="N19" s="92">
        <v>0</v>
      </c>
      <c r="O19" s="92">
        <v>0</v>
      </c>
      <c r="P19" s="92">
        <v>0</v>
      </c>
      <c r="Q19" s="92">
        <v>0</v>
      </c>
      <c r="R19" s="92">
        <v>0</v>
      </c>
      <c r="S19" s="92">
        <v>0</v>
      </c>
      <c r="T19" s="92">
        <v>940.95</v>
      </c>
      <c r="U19" s="92">
        <v>0</v>
      </c>
      <c r="V19" s="92">
        <v>213.6</v>
      </c>
      <c r="W19" s="92">
        <v>549.73</v>
      </c>
      <c r="X19" s="92">
        <v>1588.31</v>
      </c>
      <c r="Y19" s="92">
        <v>460.65</v>
      </c>
      <c r="Z19" s="92">
        <v>1214.48</v>
      </c>
      <c r="AA19" s="92">
        <v>0</v>
      </c>
      <c r="AB19" s="103">
        <f>SUM(L19:AA19)</f>
        <v>6795.859999999999</v>
      </c>
    </row>
    <row r="20" spans="2:28" s="34" customFormat="1" ht="12.75">
      <c r="B20" s="101" t="s">
        <v>64</v>
      </c>
      <c r="C20" s="100"/>
      <c r="D20" s="100"/>
      <c r="E20" s="100"/>
      <c r="F20" s="100"/>
      <c r="G20" s="100"/>
      <c r="H20" s="100"/>
      <c r="I20" s="100"/>
      <c r="J20" s="102"/>
      <c r="K20" s="93" t="s">
        <v>192</v>
      </c>
      <c r="L20" s="92">
        <v>0</v>
      </c>
      <c r="M20" s="92">
        <v>0</v>
      </c>
      <c r="N20" s="92">
        <v>0</v>
      </c>
      <c r="O20" s="92">
        <v>0</v>
      </c>
      <c r="P20" s="92">
        <v>0</v>
      </c>
      <c r="Q20" s="92">
        <v>60.04</v>
      </c>
      <c r="R20" s="92">
        <v>382.58</v>
      </c>
      <c r="S20" s="92">
        <v>659.49</v>
      </c>
      <c r="T20" s="92">
        <v>186.53</v>
      </c>
      <c r="U20" s="92">
        <v>0</v>
      </c>
      <c r="V20" s="92">
        <v>23</v>
      </c>
      <c r="W20" s="92">
        <v>212.4</v>
      </c>
      <c r="X20" s="92">
        <v>0</v>
      </c>
      <c r="Y20" s="92">
        <v>0</v>
      </c>
      <c r="Z20" s="92">
        <v>0</v>
      </c>
      <c r="AA20" s="92">
        <v>69.62</v>
      </c>
      <c r="AB20" s="103">
        <f aca="true" t="shared" si="0" ref="AB20:AB25">SUM(L20:AA20)</f>
        <v>1593.6600000000003</v>
      </c>
    </row>
    <row r="21" spans="2:28" s="34" customFormat="1" ht="12.75">
      <c r="B21" s="101" t="s">
        <v>67</v>
      </c>
      <c r="C21" s="100"/>
      <c r="D21" s="100"/>
      <c r="E21" s="100"/>
      <c r="F21" s="100"/>
      <c r="G21" s="100"/>
      <c r="H21" s="100"/>
      <c r="I21" s="100"/>
      <c r="J21" s="102"/>
      <c r="K21" s="93" t="s">
        <v>193</v>
      </c>
      <c r="L21" s="92">
        <v>0</v>
      </c>
      <c r="M21" s="92">
        <v>0</v>
      </c>
      <c r="N21" s="92">
        <v>0</v>
      </c>
      <c r="O21" s="92">
        <v>0</v>
      </c>
      <c r="P21" s="92">
        <v>0</v>
      </c>
      <c r="Q21" s="92">
        <v>0</v>
      </c>
      <c r="R21" s="92">
        <v>0</v>
      </c>
      <c r="S21" s="92">
        <v>0</v>
      </c>
      <c r="T21" s="92">
        <v>0</v>
      </c>
      <c r="U21" s="92">
        <v>0</v>
      </c>
      <c r="V21" s="92">
        <v>0</v>
      </c>
      <c r="W21" s="92">
        <v>0</v>
      </c>
      <c r="X21" s="92">
        <v>75.03</v>
      </c>
      <c r="Y21" s="92">
        <v>0</v>
      </c>
      <c r="Z21" s="92">
        <v>0</v>
      </c>
      <c r="AA21" s="92">
        <v>0</v>
      </c>
      <c r="AB21" s="103">
        <f t="shared" si="0"/>
        <v>75.03</v>
      </c>
    </row>
    <row r="22" spans="2:28" s="34" customFormat="1" ht="12.75">
      <c r="B22" s="101" t="s">
        <v>45</v>
      </c>
      <c r="C22" s="100"/>
      <c r="D22" s="100"/>
      <c r="E22" s="100"/>
      <c r="F22" s="100"/>
      <c r="G22" s="100"/>
      <c r="H22" s="100"/>
      <c r="I22" s="100"/>
      <c r="J22" s="102"/>
      <c r="K22" s="93" t="s">
        <v>168</v>
      </c>
      <c r="L22" s="92">
        <v>0</v>
      </c>
      <c r="M22" s="92">
        <v>38.02</v>
      </c>
      <c r="N22" s="92">
        <v>150.64</v>
      </c>
      <c r="O22" s="92">
        <v>88.82</v>
      </c>
      <c r="P22" s="92">
        <v>39.19</v>
      </c>
      <c r="Q22" s="92">
        <v>85.63</v>
      </c>
      <c r="R22" s="92">
        <v>276.5</v>
      </c>
      <c r="S22" s="92">
        <v>0</v>
      </c>
      <c r="T22" s="92">
        <v>0</v>
      </c>
      <c r="U22" s="92">
        <v>0</v>
      </c>
      <c r="V22" s="92">
        <v>0</v>
      </c>
      <c r="W22" s="92">
        <v>0</v>
      </c>
      <c r="X22" s="92">
        <v>0</v>
      </c>
      <c r="Y22" s="92">
        <v>0</v>
      </c>
      <c r="Z22" s="92">
        <v>0</v>
      </c>
      <c r="AA22" s="92">
        <v>247.64</v>
      </c>
      <c r="AB22" s="103">
        <f t="shared" si="0"/>
        <v>926.4399999999999</v>
      </c>
    </row>
    <row r="23" spans="2:28" s="34" customFormat="1" ht="12.75">
      <c r="B23" s="101" t="s">
        <v>84</v>
      </c>
      <c r="C23" s="100"/>
      <c r="D23" s="100"/>
      <c r="E23" s="100"/>
      <c r="F23" s="100"/>
      <c r="G23" s="100"/>
      <c r="H23" s="100"/>
      <c r="I23" s="100"/>
      <c r="J23" s="102"/>
      <c r="K23" s="93" t="s">
        <v>194</v>
      </c>
      <c r="L23" s="92">
        <v>436.41</v>
      </c>
      <c r="M23" s="92">
        <v>40.1</v>
      </c>
      <c r="N23" s="92">
        <v>228.49</v>
      </c>
      <c r="O23" s="92">
        <v>27.74</v>
      </c>
      <c r="P23" s="92">
        <v>30.81</v>
      </c>
      <c r="Q23" s="92">
        <v>72.69</v>
      </c>
      <c r="R23" s="92">
        <v>0</v>
      </c>
      <c r="S23" s="92">
        <v>37.81</v>
      </c>
      <c r="T23" s="92">
        <v>189</v>
      </c>
      <c r="U23" s="92">
        <v>187.2</v>
      </c>
      <c r="V23" s="92">
        <v>0</v>
      </c>
      <c r="W23" s="92">
        <v>0</v>
      </c>
      <c r="X23" s="92">
        <v>0</v>
      </c>
      <c r="Y23" s="92">
        <v>0</v>
      </c>
      <c r="Z23" s="92">
        <v>0</v>
      </c>
      <c r="AA23" s="92">
        <v>0</v>
      </c>
      <c r="AB23" s="103">
        <f t="shared" si="0"/>
        <v>1250.25</v>
      </c>
    </row>
    <row r="24" spans="2:28" ht="12.75">
      <c r="B24" s="101" t="s">
        <v>46</v>
      </c>
      <c r="C24" s="100"/>
      <c r="D24" s="100"/>
      <c r="E24" s="100"/>
      <c r="F24" s="100"/>
      <c r="G24" s="100"/>
      <c r="H24" s="100"/>
      <c r="I24" s="100"/>
      <c r="J24" s="102"/>
      <c r="K24" s="93" t="s">
        <v>195</v>
      </c>
      <c r="L24" s="92">
        <v>4.47</v>
      </c>
      <c r="M24" s="92">
        <v>0</v>
      </c>
      <c r="N24" s="92">
        <v>5.56</v>
      </c>
      <c r="O24" s="92">
        <v>0</v>
      </c>
      <c r="P24" s="92">
        <v>0</v>
      </c>
      <c r="Q24" s="92">
        <v>0</v>
      </c>
      <c r="R24" s="92">
        <v>0</v>
      </c>
      <c r="S24" s="92">
        <v>0</v>
      </c>
      <c r="T24" s="92">
        <v>0</v>
      </c>
      <c r="U24" s="92">
        <v>0</v>
      </c>
      <c r="V24" s="92">
        <v>0</v>
      </c>
      <c r="W24" s="92">
        <v>0</v>
      </c>
      <c r="X24" s="92">
        <v>0</v>
      </c>
      <c r="Y24" s="92">
        <v>0</v>
      </c>
      <c r="Z24" s="92">
        <v>0</v>
      </c>
      <c r="AA24" s="92">
        <v>0</v>
      </c>
      <c r="AB24" s="103">
        <f t="shared" si="0"/>
        <v>10.03</v>
      </c>
    </row>
    <row r="25" spans="2:28" ht="12.75">
      <c r="B25" s="101" t="s">
        <v>88</v>
      </c>
      <c r="C25" s="100"/>
      <c r="D25" s="100"/>
      <c r="E25" s="100"/>
      <c r="F25" s="100"/>
      <c r="G25" s="100"/>
      <c r="H25" s="100"/>
      <c r="I25" s="100"/>
      <c r="J25" s="102"/>
      <c r="K25" s="93" t="s">
        <v>196</v>
      </c>
      <c r="L25" s="92">
        <v>0</v>
      </c>
      <c r="M25" s="92">
        <v>0</v>
      </c>
      <c r="N25" s="92">
        <v>0</v>
      </c>
      <c r="O25" s="92">
        <v>0</v>
      </c>
      <c r="P25" s="92">
        <v>0</v>
      </c>
      <c r="Q25" s="92">
        <v>0</v>
      </c>
      <c r="R25" s="92">
        <v>69.34</v>
      </c>
      <c r="S25" s="92">
        <v>0</v>
      </c>
      <c r="T25" s="92">
        <v>0</v>
      </c>
      <c r="U25" s="92">
        <v>0</v>
      </c>
      <c r="V25" s="92">
        <v>0</v>
      </c>
      <c r="W25" s="92">
        <v>0</v>
      </c>
      <c r="X25" s="92">
        <v>0</v>
      </c>
      <c r="Y25" s="92">
        <v>0</v>
      </c>
      <c r="Z25" s="92">
        <v>0</v>
      </c>
      <c r="AA25" s="92">
        <v>48.74</v>
      </c>
      <c r="AB25" s="103">
        <f t="shared" si="0"/>
        <v>118.08000000000001</v>
      </c>
    </row>
    <row r="40" ht="12.75" customHeight="1"/>
  </sheetData>
  <mergeCells count="15">
    <mergeCell ref="B19:J19"/>
    <mergeCell ref="B6:F6"/>
    <mergeCell ref="G6:I6"/>
    <mergeCell ref="J10:L10"/>
    <mergeCell ref="B17:J17"/>
    <mergeCell ref="B1:L1"/>
    <mergeCell ref="B2:L2"/>
    <mergeCell ref="B3:L3"/>
    <mergeCell ref="B4:L4"/>
    <mergeCell ref="B24:J24"/>
    <mergeCell ref="B25:J25"/>
    <mergeCell ref="B20:J20"/>
    <mergeCell ref="B21:J21"/>
    <mergeCell ref="B22:J22"/>
    <mergeCell ref="B23:J23"/>
  </mergeCells>
  <printOptions/>
  <pageMargins left="0.75" right="0.75" top="1" bottom="1" header="0" footer="0"/>
  <pageSetup horizontalDpi="600" verticalDpi="600" orientation="landscape" paperSize="124" scale="59" r:id="rId2"/>
  <drawing r:id="rId1"/>
</worksheet>
</file>

<file path=xl/worksheets/sheet6.xml><?xml version="1.0" encoding="utf-8"?>
<worksheet xmlns="http://schemas.openxmlformats.org/spreadsheetml/2006/main" xmlns:r="http://schemas.openxmlformats.org/officeDocument/2006/relationships">
  <dimension ref="B1:L15"/>
  <sheetViews>
    <sheetView workbookViewId="0" topLeftCell="A1">
      <selection activeCell="B1" sqref="B1:L15"/>
    </sheetView>
  </sheetViews>
  <sheetFormatPr defaultColWidth="11.421875" defaultRowHeight="12.75"/>
  <sheetData>
    <row r="1" spans="2:12" ht="12.75">
      <c r="B1" s="104" t="s">
        <v>47</v>
      </c>
      <c r="C1" s="105"/>
      <c r="D1" s="105"/>
      <c r="E1" s="105"/>
      <c r="F1" s="105"/>
      <c r="G1" s="105"/>
      <c r="H1" s="105"/>
      <c r="I1" s="105"/>
      <c r="J1" s="105"/>
      <c r="K1" s="105"/>
      <c r="L1" s="106"/>
    </row>
    <row r="2" spans="2:12" ht="33.75">
      <c r="B2" s="107" t="s">
        <v>44</v>
      </c>
      <c r="C2" s="107" t="s">
        <v>48</v>
      </c>
      <c r="D2" s="107" t="s">
        <v>49</v>
      </c>
      <c r="E2" s="107" t="s">
        <v>50</v>
      </c>
      <c r="F2" s="107" t="s">
        <v>51</v>
      </c>
      <c r="G2" s="107" t="s">
        <v>52</v>
      </c>
      <c r="H2" s="107" t="s">
        <v>53</v>
      </c>
      <c r="I2" s="107" t="s">
        <v>54</v>
      </c>
      <c r="J2" s="107" t="s">
        <v>55</v>
      </c>
      <c r="K2" s="107" t="s">
        <v>56</v>
      </c>
      <c r="L2" s="107" t="s">
        <v>147</v>
      </c>
    </row>
    <row r="3" spans="2:12" ht="67.5">
      <c r="B3" s="108" t="s">
        <v>57</v>
      </c>
      <c r="C3" s="108" t="s">
        <v>58</v>
      </c>
      <c r="D3" s="108" t="s">
        <v>59</v>
      </c>
      <c r="E3" s="108" t="s">
        <v>60</v>
      </c>
      <c r="F3" s="108"/>
      <c r="G3" s="108"/>
      <c r="H3" s="108" t="s">
        <v>148</v>
      </c>
      <c r="I3" s="108" t="s">
        <v>61</v>
      </c>
      <c r="J3" s="108" t="s">
        <v>62</v>
      </c>
      <c r="K3" s="108" t="s">
        <v>63</v>
      </c>
      <c r="L3" s="108"/>
    </row>
    <row r="4" spans="2:12" ht="67.5">
      <c r="B4" s="108" t="s">
        <v>64</v>
      </c>
      <c r="C4" s="108" t="s">
        <v>58</v>
      </c>
      <c r="D4" s="108" t="s">
        <v>59</v>
      </c>
      <c r="E4" s="108" t="s">
        <v>65</v>
      </c>
      <c r="F4" s="108" t="s">
        <v>60</v>
      </c>
      <c r="G4" s="108"/>
      <c r="H4" s="108" t="s">
        <v>149</v>
      </c>
      <c r="I4" s="108" t="s">
        <v>61</v>
      </c>
      <c r="J4" s="108" t="s">
        <v>62</v>
      </c>
      <c r="K4" s="108" t="s">
        <v>150</v>
      </c>
      <c r="L4" s="108" t="s">
        <v>66</v>
      </c>
    </row>
    <row r="5" spans="2:12" ht="67.5">
      <c r="B5" s="108" t="s">
        <v>67</v>
      </c>
      <c r="C5" s="108" t="s">
        <v>58</v>
      </c>
      <c r="D5" s="108" t="s">
        <v>68</v>
      </c>
      <c r="E5" s="108" t="s">
        <v>60</v>
      </c>
      <c r="F5" s="108"/>
      <c r="G5" s="108"/>
      <c r="H5" s="108" t="s">
        <v>149</v>
      </c>
      <c r="I5" s="108" t="s">
        <v>61</v>
      </c>
      <c r="J5" s="108" t="s">
        <v>69</v>
      </c>
      <c r="K5" s="108" t="s">
        <v>63</v>
      </c>
      <c r="L5" s="108"/>
    </row>
    <row r="6" spans="2:12" ht="67.5">
      <c r="B6" s="108" t="s">
        <v>43</v>
      </c>
      <c r="C6" s="108" t="s">
        <v>58</v>
      </c>
      <c r="D6" s="108" t="s">
        <v>68</v>
      </c>
      <c r="E6" s="108" t="s">
        <v>65</v>
      </c>
      <c r="F6" s="108" t="s">
        <v>60</v>
      </c>
      <c r="G6" s="108"/>
      <c r="H6" s="108" t="s">
        <v>149</v>
      </c>
      <c r="I6" s="108" t="s">
        <v>61</v>
      </c>
      <c r="J6" s="108" t="s">
        <v>69</v>
      </c>
      <c r="K6" s="108" t="s">
        <v>150</v>
      </c>
      <c r="L6" s="108" t="s">
        <v>66</v>
      </c>
    </row>
    <row r="7" spans="2:12" ht="67.5">
      <c r="B7" s="108" t="s">
        <v>70</v>
      </c>
      <c r="C7" s="108" t="s">
        <v>58</v>
      </c>
      <c r="D7" s="108" t="s">
        <v>71</v>
      </c>
      <c r="E7" s="108" t="s">
        <v>60</v>
      </c>
      <c r="F7" s="108"/>
      <c r="G7" s="108"/>
      <c r="H7" s="108" t="s">
        <v>149</v>
      </c>
      <c r="I7" s="108" t="s">
        <v>61</v>
      </c>
      <c r="J7" s="108" t="s">
        <v>72</v>
      </c>
      <c r="K7" s="108" t="s">
        <v>63</v>
      </c>
      <c r="L7" s="108"/>
    </row>
    <row r="8" spans="2:12" ht="67.5">
      <c r="B8" s="108" t="s">
        <v>45</v>
      </c>
      <c r="C8" s="108" t="s">
        <v>58</v>
      </c>
      <c r="D8" s="108" t="s">
        <v>71</v>
      </c>
      <c r="E8" s="108" t="s">
        <v>65</v>
      </c>
      <c r="F8" s="108" t="s">
        <v>60</v>
      </c>
      <c r="G8" s="108"/>
      <c r="H8" s="108" t="s">
        <v>149</v>
      </c>
      <c r="I8" s="108" t="s">
        <v>61</v>
      </c>
      <c r="J8" s="108" t="s">
        <v>72</v>
      </c>
      <c r="K8" s="108" t="s">
        <v>150</v>
      </c>
      <c r="L8" s="108" t="s">
        <v>66</v>
      </c>
    </row>
    <row r="9" spans="2:12" ht="56.25">
      <c r="B9" s="108" t="s">
        <v>73</v>
      </c>
      <c r="C9" s="108" t="s">
        <v>74</v>
      </c>
      <c r="D9" s="108" t="s">
        <v>75</v>
      </c>
      <c r="E9" s="108"/>
      <c r="F9" s="108"/>
      <c r="G9" s="108"/>
      <c r="H9" s="108" t="s">
        <v>76</v>
      </c>
      <c r="I9" s="108" t="s">
        <v>77</v>
      </c>
      <c r="J9" s="108" t="s">
        <v>151</v>
      </c>
      <c r="K9" s="108" t="s">
        <v>78</v>
      </c>
      <c r="L9" s="108"/>
    </row>
    <row r="10" spans="2:12" ht="67.5">
      <c r="B10" s="108" t="s">
        <v>79</v>
      </c>
      <c r="C10" s="108" t="s">
        <v>80</v>
      </c>
      <c r="D10" s="108" t="s">
        <v>59</v>
      </c>
      <c r="E10" s="108" t="s">
        <v>81</v>
      </c>
      <c r="F10" s="108" t="s">
        <v>60</v>
      </c>
      <c r="G10" s="108"/>
      <c r="H10" s="108" t="s">
        <v>152</v>
      </c>
      <c r="I10" s="108" t="s">
        <v>82</v>
      </c>
      <c r="J10" s="108" t="s">
        <v>62</v>
      </c>
      <c r="K10" s="108" t="s">
        <v>83</v>
      </c>
      <c r="L10" s="108" t="s">
        <v>66</v>
      </c>
    </row>
    <row r="11" spans="2:12" ht="67.5">
      <c r="B11" s="108" t="s">
        <v>84</v>
      </c>
      <c r="C11" s="108" t="s">
        <v>80</v>
      </c>
      <c r="D11" s="108" t="s">
        <v>59</v>
      </c>
      <c r="E11" s="108" t="s">
        <v>85</v>
      </c>
      <c r="F11" s="108" t="s">
        <v>65</v>
      </c>
      <c r="G11" s="108" t="s">
        <v>60</v>
      </c>
      <c r="H11" s="108" t="s">
        <v>152</v>
      </c>
      <c r="I11" s="108" t="s">
        <v>82</v>
      </c>
      <c r="J11" s="108" t="s">
        <v>62</v>
      </c>
      <c r="K11" s="108" t="s">
        <v>78</v>
      </c>
      <c r="L11" s="108" t="s">
        <v>153</v>
      </c>
    </row>
    <row r="12" spans="2:12" ht="67.5">
      <c r="B12" s="108" t="s">
        <v>86</v>
      </c>
      <c r="C12" s="108" t="s">
        <v>80</v>
      </c>
      <c r="D12" s="108" t="s">
        <v>59</v>
      </c>
      <c r="E12" s="108" t="s">
        <v>60</v>
      </c>
      <c r="F12" s="108"/>
      <c r="G12" s="108"/>
      <c r="H12" s="108" t="s">
        <v>152</v>
      </c>
      <c r="I12" s="108" t="s">
        <v>82</v>
      </c>
      <c r="J12" s="108" t="s">
        <v>62</v>
      </c>
      <c r="K12" s="108" t="s">
        <v>63</v>
      </c>
      <c r="L12" s="108"/>
    </row>
    <row r="13" spans="2:12" ht="67.5">
      <c r="B13" s="108" t="s">
        <v>87</v>
      </c>
      <c r="C13" s="108" t="s">
        <v>80</v>
      </c>
      <c r="D13" s="108" t="s">
        <v>59</v>
      </c>
      <c r="E13" s="108" t="s">
        <v>65</v>
      </c>
      <c r="F13" s="108" t="s">
        <v>60</v>
      </c>
      <c r="G13" s="108"/>
      <c r="H13" s="108" t="s">
        <v>152</v>
      </c>
      <c r="I13" s="108" t="s">
        <v>82</v>
      </c>
      <c r="J13" s="108" t="s">
        <v>62</v>
      </c>
      <c r="K13" s="108" t="s">
        <v>150</v>
      </c>
      <c r="L13" s="108" t="s">
        <v>66</v>
      </c>
    </row>
    <row r="14" spans="2:12" ht="67.5">
      <c r="B14" s="108" t="s">
        <v>46</v>
      </c>
      <c r="C14" s="108" t="s">
        <v>80</v>
      </c>
      <c r="D14" s="108" t="s">
        <v>71</v>
      </c>
      <c r="E14" s="108" t="s">
        <v>85</v>
      </c>
      <c r="F14" s="108" t="s">
        <v>65</v>
      </c>
      <c r="G14" s="108" t="s">
        <v>60</v>
      </c>
      <c r="H14" s="108" t="s">
        <v>152</v>
      </c>
      <c r="I14" s="108" t="s">
        <v>82</v>
      </c>
      <c r="J14" s="108" t="s">
        <v>72</v>
      </c>
      <c r="K14" s="108" t="s">
        <v>78</v>
      </c>
      <c r="L14" s="108" t="s">
        <v>153</v>
      </c>
    </row>
    <row r="15" spans="2:12" ht="67.5">
      <c r="B15" s="108" t="s">
        <v>88</v>
      </c>
      <c r="C15" s="108" t="s">
        <v>80</v>
      </c>
      <c r="D15" s="108" t="s">
        <v>71</v>
      </c>
      <c r="E15" s="108" t="s">
        <v>65</v>
      </c>
      <c r="F15" s="108" t="s">
        <v>60</v>
      </c>
      <c r="G15" s="108"/>
      <c r="H15" s="108" t="s">
        <v>152</v>
      </c>
      <c r="I15" s="108" t="s">
        <v>82</v>
      </c>
      <c r="J15" s="108" t="s">
        <v>72</v>
      </c>
      <c r="K15" s="108" t="s">
        <v>150</v>
      </c>
      <c r="L15" s="108" t="s">
        <v>66</v>
      </c>
    </row>
  </sheetData>
  <mergeCells count="1">
    <mergeCell ref="B1:L1"/>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dimension ref="A1:AB25"/>
  <sheetViews>
    <sheetView showGridLines="0" tabSelected="1" workbookViewId="0" topLeftCell="B1">
      <selection activeCell="B24" sqref="B24:N24"/>
    </sheetView>
  </sheetViews>
  <sheetFormatPr defaultColWidth="11.421875" defaultRowHeight="12.75"/>
  <cols>
    <col min="1" max="9" width="2.7109375" style="0" customWidth="1"/>
    <col min="10" max="10" width="12.421875" style="0" customWidth="1"/>
    <col min="11" max="11" width="14.57421875" style="0" customWidth="1"/>
    <col min="12" max="12" width="14.00390625" style="0" customWidth="1"/>
    <col min="13" max="13" width="10.7109375" style="0" customWidth="1"/>
    <col min="14" max="14" width="13.140625" style="0" customWidth="1"/>
    <col min="15" max="16" width="10.7109375" style="0" customWidth="1"/>
    <col min="17" max="17" width="13.7109375" style="0" customWidth="1"/>
    <col min="18" max="18" width="15.00390625" style="0" customWidth="1"/>
    <col min="19" max="19" width="12.57421875" style="0" customWidth="1"/>
    <col min="20" max="20" width="10.421875" style="0" customWidth="1"/>
    <col min="21" max="21" width="10.140625" style="0" customWidth="1"/>
    <col min="22" max="22" width="16.57421875" style="0" customWidth="1"/>
    <col min="23" max="23" width="13.00390625" style="0" customWidth="1"/>
    <col min="24" max="24" width="12.57421875" style="0" customWidth="1"/>
    <col min="25" max="25" width="10.57421875" style="0" customWidth="1"/>
    <col min="26" max="26" width="14.57421875" style="0" customWidth="1"/>
    <col min="27" max="27" width="17.00390625" style="0" customWidth="1"/>
    <col min="28" max="28" width="15.421875" style="0" customWidth="1"/>
    <col min="29" max="16384" width="2.7109375" style="0" customWidth="1"/>
  </cols>
  <sheetData>
    <row r="1" spans="2:12" s="1" customFormat="1" ht="12">
      <c r="B1" s="42" t="s">
        <v>0</v>
      </c>
      <c r="C1" s="45"/>
      <c r="D1" s="45"/>
      <c r="E1" s="45"/>
      <c r="F1" s="45"/>
      <c r="G1" s="45"/>
      <c r="H1" s="45"/>
      <c r="I1" s="45"/>
      <c r="J1" s="45"/>
      <c r="K1" s="45"/>
      <c r="L1" s="45"/>
    </row>
    <row r="2" spans="2:12" s="1" customFormat="1" ht="12">
      <c r="B2" s="42" t="s">
        <v>1</v>
      </c>
      <c r="C2" s="45"/>
      <c r="D2" s="45"/>
      <c r="E2" s="45"/>
      <c r="F2" s="45"/>
      <c r="G2" s="45"/>
      <c r="H2" s="45"/>
      <c r="I2" s="45"/>
      <c r="J2" s="45"/>
      <c r="K2" s="45"/>
      <c r="L2" s="45"/>
    </row>
    <row r="3" spans="2:12" s="1" customFormat="1" ht="12">
      <c r="B3" s="42" t="s">
        <v>2</v>
      </c>
      <c r="C3" s="45"/>
      <c r="D3" s="45"/>
      <c r="E3" s="45"/>
      <c r="F3" s="45"/>
      <c r="G3" s="45"/>
      <c r="H3" s="45"/>
      <c r="I3" s="45"/>
      <c r="J3" s="45"/>
      <c r="K3" s="45"/>
      <c r="L3" s="45"/>
    </row>
    <row r="4" spans="2:12" s="1" customFormat="1" ht="12">
      <c r="B4" s="42" t="s">
        <v>3</v>
      </c>
      <c r="C4" s="45"/>
      <c r="D4" s="45"/>
      <c r="E4" s="45"/>
      <c r="F4" s="45"/>
      <c r="G4" s="45"/>
      <c r="H4" s="45"/>
      <c r="I4" s="45"/>
      <c r="J4" s="45"/>
      <c r="K4" s="45"/>
      <c r="L4" s="45"/>
    </row>
    <row r="6" spans="2:10" s="1" customFormat="1" ht="12">
      <c r="B6" s="78" t="s">
        <v>4</v>
      </c>
      <c r="C6" s="79"/>
      <c r="D6" s="79"/>
      <c r="E6" s="79"/>
      <c r="F6" s="80"/>
      <c r="G6" s="43"/>
      <c r="H6" s="44"/>
      <c r="I6" s="44"/>
      <c r="J6" s="81" t="s">
        <v>173</v>
      </c>
    </row>
    <row r="7" s="1" customFormat="1" ht="12"/>
    <row r="8" spans="1:26" s="1" customFormat="1" ht="12.75">
      <c r="A8" s="1" t="s">
        <v>5</v>
      </c>
      <c r="B8" s="23" t="s">
        <v>6</v>
      </c>
      <c r="C8" s="23"/>
      <c r="D8" s="16"/>
      <c r="E8" s="5"/>
      <c r="F8" s="5"/>
      <c r="G8" s="5"/>
      <c r="H8" s="5"/>
      <c r="I8" s="5"/>
      <c r="J8" s="24" t="s">
        <v>89</v>
      </c>
      <c r="K8" s="24"/>
      <c r="L8" s="24"/>
      <c r="M8" s="24"/>
      <c r="N8" s="24"/>
      <c r="O8" s="29"/>
      <c r="P8"/>
      <c r="Q8"/>
      <c r="R8"/>
      <c r="S8"/>
      <c r="T8"/>
      <c r="U8"/>
      <c r="V8"/>
      <c r="W8"/>
      <c r="X8"/>
      <c r="Y8"/>
      <c r="Z8"/>
    </row>
    <row r="9" spans="2:26" s="2" customFormat="1" ht="12.75">
      <c r="B9" s="25" t="s">
        <v>7</v>
      </c>
      <c r="C9" s="25"/>
      <c r="D9" s="7"/>
      <c r="E9" s="7"/>
      <c r="F9" s="7"/>
      <c r="G9" s="7"/>
      <c r="H9" s="7"/>
      <c r="I9" s="7"/>
      <c r="J9" s="26" t="s">
        <v>170</v>
      </c>
      <c r="K9" s="26"/>
      <c r="L9" s="26"/>
      <c r="M9" s="26"/>
      <c r="N9" s="26"/>
      <c r="O9" s="30"/>
      <c r="P9"/>
      <c r="Q9"/>
      <c r="R9"/>
      <c r="S9"/>
      <c r="T9"/>
      <c r="U9"/>
      <c r="V9"/>
      <c r="W9"/>
      <c r="X9"/>
      <c r="Y9"/>
      <c r="Z9"/>
    </row>
    <row r="10" spans="2:26" s="1" customFormat="1" ht="12.75">
      <c r="B10" s="25" t="s">
        <v>10</v>
      </c>
      <c r="C10" s="25"/>
      <c r="D10" s="7"/>
      <c r="E10" s="7"/>
      <c r="F10" s="7"/>
      <c r="G10" s="7"/>
      <c r="H10" s="7"/>
      <c r="I10" s="7"/>
      <c r="J10" s="77">
        <v>2001</v>
      </c>
      <c r="K10" s="77"/>
      <c r="L10" s="77"/>
      <c r="M10" s="77"/>
      <c r="N10" s="26"/>
      <c r="O10" s="30"/>
      <c r="P10"/>
      <c r="Q10"/>
      <c r="R10"/>
      <c r="S10"/>
      <c r="T10"/>
      <c r="U10"/>
      <c r="V10"/>
      <c r="W10"/>
      <c r="X10"/>
      <c r="Y10"/>
      <c r="Z10"/>
    </row>
    <row r="11" spans="2:26" s="1" customFormat="1" ht="12.75">
      <c r="B11" s="25" t="s">
        <v>8</v>
      </c>
      <c r="C11" s="25"/>
      <c r="D11" s="7"/>
      <c r="E11" s="7"/>
      <c r="F11" s="7"/>
      <c r="G11" s="7"/>
      <c r="H11" s="7"/>
      <c r="I11" s="7"/>
      <c r="J11" s="26" t="s">
        <v>146</v>
      </c>
      <c r="K11" s="26"/>
      <c r="L11" s="26"/>
      <c r="M11" s="26"/>
      <c r="N11" s="26"/>
      <c r="O11" s="30"/>
      <c r="P11"/>
      <c r="Q11"/>
      <c r="R11"/>
      <c r="S11"/>
      <c r="T11"/>
      <c r="U11"/>
      <c r="V11"/>
      <c r="W11"/>
      <c r="X11"/>
      <c r="Y11"/>
      <c r="Z11"/>
    </row>
    <row r="12" spans="2:26" s="1" customFormat="1" ht="12.75">
      <c r="B12" s="27" t="s">
        <v>9</v>
      </c>
      <c r="C12" s="27"/>
      <c r="D12" s="13"/>
      <c r="E12" s="8"/>
      <c r="F12" s="8"/>
      <c r="G12" s="8"/>
      <c r="H12" s="8"/>
      <c r="I12" s="8"/>
      <c r="J12" s="28" t="s">
        <v>90</v>
      </c>
      <c r="K12" s="28"/>
      <c r="L12" s="28"/>
      <c r="M12" s="28"/>
      <c r="N12" s="28"/>
      <c r="O12" s="31"/>
      <c r="P12"/>
      <c r="Q12"/>
      <c r="R12"/>
      <c r="S12"/>
      <c r="T12"/>
      <c r="U12"/>
      <c r="V12"/>
      <c r="W12"/>
      <c r="X12"/>
      <c r="Y12"/>
      <c r="Z12"/>
    </row>
    <row r="13" spans="2:15" ht="12.75">
      <c r="B13" s="3"/>
      <c r="C13" s="3"/>
      <c r="D13" s="3"/>
      <c r="E13" s="3"/>
      <c r="F13" s="3"/>
      <c r="G13" s="3"/>
      <c r="H13" s="3"/>
      <c r="I13" s="3"/>
      <c r="J13" s="3"/>
      <c r="K13" s="3"/>
      <c r="L13" s="3"/>
      <c r="M13" s="3"/>
      <c r="N13" s="3"/>
      <c r="O13" s="3"/>
    </row>
    <row r="14" spans="2:15" ht="12.75">
      <c r="B14" s="3"/>
      <c r="C14" s="3"/>
      <c r="D14" s="3"/>
      <c r="E14" s="3"/>
      <c r="F14" s="3"/>
      <c r="G14" s="3"/>
      <c r="H14" s="3"/>
      <c r="I14" s="3"/>
      <c r="J14" s="3"/>
      <c r="K14" s="3"/>
      <c r="L14" s="3"/>
      <c r="M14" s="3"/>
      <c r="N14" s="3"/>
      <c r="O14" s="3"/>
    </row>
    <row r="15" spans="2:28" ht="32.25" customHeight="1">
      <c r="B15" s="3"/>
      <c r="C15" s="3"/>
      <c r="D15" s="3"/>
      <c r="E15" s="3"/>
      <c r="F15" s="3"/>
      <c r="G15" s="3"/>
      <c r="H15" s="3"/>
      <c r="I15" s="3"/>
      <c r="J15" s="3"/>
      <c r="K15" s="3"/>
      <c r="L15" s="86" t="s">
        <v>174</v>
      </c>
      <c r="M15" s="86" t="s">
        <v>175</v>
      </c>
      <c r="N15" s="86" t="s">
        <v>176</v>
      </c>
      <c r="O15" s="86" t="s">
        <v>177</v>
      </c>
      <c r="P15" s="86" t="s">
        <v>178</v>
      </c>
      <c r="Q15" s="86" t="s">
        <v>179</v>
      </c>
      <c r="R15" s="86" t="s">
        <v>180</v>
      </c>
      <c r="S15" s="86" t="s">
        <v>181</v>
      </c>
      <c r="T15" s="86" t="s">
        <v>182</v>
      </c>
      <c r="U15" s="86" t="s">
        <v>183</v>
      </c>
      <c r="V15" s="86" t="s">
        <v>184</v>
      </c>
      <c r="W15" s="86" t="s">
        <v>185</v>
      </c>
      <c r="X15" s="86" t="s">
        <v>186</v>
      </c>
      <c r="Y15" s="86" t="s">
        <v>187</v>
      </c>
      <c r="Z15" s="86" t="s">
        <v>188</v>
      </c>
      <c r="AA15" s="86" t="s">
        <v>189</v>
      </c>
      <c r="AB15" s="86" t="s">
        <v>190</v>
      </c>
    </row>
    <row r="16" spans="2:28" ht="12.75">
      <c r="B16" s="82" t="s">
        <v>166</v>
      </c>
      <c r="C16" s="83"/>
      <c r="D16" s="83"/>
      <c r="E16" s="83"/>
      <c r="F16" s="83"/>
      <c r="G16" s="83"/>
      <c r="H16" s="83"/>
      <c r="I16" s="83"/>
      <c r="J16" s="84"/>
      <c r="K16" s="85" t="s">
        <v>167</v>
      </c>
      <c r="L16" s="87">
        <v>1601</v>
      </c>
      <c r="M16" s="87">
        <v>1602</v>
      </c>
      <c r="N16" s="87">
        <v>1603</v>
      </c>
      <c r="O16" s="87">
        <v>1604</v>
      </c>
      <c r="P16" s="87">
        <v>1605</v>
      </c>
      <c r="Q16" s="87">
        <v>1606</v>
      </c>
      <c r="R16" s="87">
        <v>1607</v>
      </c>
      <c r="S16" s="87">
        <v>1608</v>
      </c>
      <c r="T16" s="87">
        <v>1609</v>
      </c>
      <c r="U16" s="87">
        <v>1610</v>
      </c>
      <c r="V16" s="87">
        <v>1611</v>
      </c>
      <c r="W16" s="87">
        <v>1612</v>
      </c>
      <c r="X16" s="87">
        <v>1613</v>
      </c>
      <c r="Y16" s="87">
        <v>1614</v>
      </c>
      <c r="Z16" s="87">
        <v>1615</v>
      </c>
      <c r="AA16" s="87">
        <v>1616</v>
      </c>
      <c r="AB16" s="87">
        <v>16</v>
      </c>
    </row>
    <row r="17" spans="20:24" ht="12.75">
      <c r="T17" s="36"/>
      <c r="U17" s="36"/>
      <c r="V17" s="36"/>
      <c r="W17" s="36"/>
      <c r="X17" s="36"/>
    </row>
    <row r="18" spans="2:28" ht="12.75" customHeight="1">
      <c r="B18" s="109" t="s">
        <v>205</v>
      </c>
      <c r="C18" s="110"/>
      <c r="D18" s="110"/>
      <c r="E18" s="110"/>
      <c r="F18" s="110"/>
      <c r="G18" s="110"/>
      <c r="H18" s="110"/>
      <c r="I18" s="110"/>
      <c r="J18" s="110"/>
      <c r="K18" s="93" t="s">
        <v>197</v>
      </c>
      <c r="L18" s="111">
        <v>946.49</v>
      </c>
      <c r="M18" s="111">
        <v>0</v>
      </c>
      <c r="N18" s="111">
        <v>0</v>
      </c>
      <c r="O18" s="111">
        <v>0</v>
      </c>
      <c r="P18" s="111">
        <v>0</v>
      </c>
      <c r="Q18" s="111">
        <v>0</v>
      </c>
      <c r="R18" s="111">
        <v>330.02</v>
      </c>
      <c r="S18" s="111">
        <v>10.91</v>
      </c>
      <c r="T18" s="111">
        <v>0</v>
      </c>
      <c r="U18" s="111">
        <v>0</v>
      </c>
      <c r="V18" s="111">
        <v>0</v>
      </c>
      <c r="W18" s="111">
        <v>16.2</v>
      </c>
      <c r="X18" s="111">
        <v>1453.15</v>
      </c>
      <c r="Y18" s="111">
        <v>3.81</v>
      </c>
      <c r="Z18" s="111">
        <v>1200.51</v>
      </c>
      <c r="AA18" s="111">
        <v>12.41</v>
      </c>
      <c r="AB18" s="103">
        <f>SUM(L18:AA18)</f>
        <v>3973.5</v>
      </c>
    </row>
    <row r="19" spans="2:28" ht="12.75">
      <c r="B19" s="109" t="s">
        <v>206</v>
      </c>
      <c r="C19" s="110"/>
      <c r="D19" s="110"/>
      <c r="E19" s="110"/>
      <c r="F19" s="110"/>
      <c r="G19" s="110"/>
      <c r="H19" s="110"/>
      <c r="I19" s="110"/>
      <c r="J19" s="110"/>
      <c r="K19" s="93" t="s">
        <v>198</v>
      </c>
      <c r="L19" s="111">
        <v>860.92</v>
      </c>
      <c r="M19" s="111">
        <v>0</v>
      </c>
      <c r="N19" s="111">
        <v>0</v>
      </c>
      <c r="O19" s="111">
        <v>0</v>
      </c>
      <c r="P19" s="111">
        <v>0</v>
      </c>
      <c r="Q19" s="111">
        <v>0</v>
      </c>
      <c r="R19" s="111">
        <v>0</v>
      </c>
      <c r="S19" s="111">
        <v>0</v>
      </c>
      <c r="T19" s="111">
        <v>682.07</v>
      </c>
      <c r="U19" s="111">
        <v>0</v>
      </c>
      <c r="V19" s="111">
        <v>98.66</v>
      </c>
      <c r="W19" s="111">
        <v>72.21</v>
      </c>
      <c r="X19" s="111">
        <v>136.4</v>
      </c>
      <c r="Y19" s="111">
        <v>0</v>
      </c>
      <c r="Z19" s="111">
        <v>5.67</v>
      </c>
      <c r="AA19" s="111">
        <v>0</v>
      </c>
      <c r="AB19" s="103">
        <f aca="true" t="shared" si="0" ref="AB19:AB25">SUM(L19:AA19)</f>
        <v>1855.9300000000003</v>
      </c>
    </row>
    <row r="20" spans="2:28" ht="12.75">
      <c r="B20" s="109" t="s">
        <v>110</v>
      </c>
      <c r="C20" s="110"/>
      <c r="D20" s="110"/>
      <c r="E20" s="110"/>
      <c r="F20" s="110"/>
      <c r="G20" s="110"/>
      <c r="H20" s="110"/>
      <c r="I20" s="110"/>
      <c r="J20" s="110"/>
      <c r="K20" s="93" t="s">
        <v>199</v>
      </c>
      <c r="L20" s="111">
        <v>461.61</v>
      </c>
      <c r="M20" s="111">
        <v>46.46</v>
      </c>
      <c r="N20" s="111">
        <v>344.96</v>
      </c>
      <c r="O20" s="111">
        <v>30.39</v>
      </c>
      <c r="P20" s="111">
        <v>29.48</v>
      </c>
      <c r="Q20" s="111">
        <v>70.59</v>
      </c>
      <c r="R20" s="111">
        <v>0</v>
      </c>
      <c r="S20" s="111">
        <v>40.83</v>
      </c>
      <c r="T20" s="111">
        <v>380.8</v>
      </c>
      <c r="U20" s="111">
        <v>187.2</v>
      </c>
      <c r="V20" s="111">
        <v>0</v>
      </c>
      <c r="W20" s="111">
        <v>0</v>
      </c>
      <c r="X20" s="111">
        <v>0</v>
      </c>
      <c r="Y20" s="111">
        <v>0</v>
      </c>
      <c r="Z20" s="111">
        <v>0</v>
      </c>
      <c r="AA20" s="111">
        <v>0</v>
      </c>
      <c r="AB20" s="103">
        <f t="shared" si="0"/>
        <v>1592.32</v>
      </c>
    </row>
    <row r="21" spans="2:28" ht="12.75">
      <c r="B21" s="109" t="s">
        <v>117</v>
      </c>
      <c r="C21" s="110"/>
      <c r="D21" s="110"/>
      <c r="E21" s="110"/>
      <c r="F21" s="110"/>
      <c r="G21" s="110"/>
      <c r="H21" s="110"/>
      <c r="I21" s="110"/>
      <c r="J21" s="110"/>
      <c r="K21" s="93" t="s">
        <v>200</v>
      </c>
      <c r="L21" s="111">
        <v>0</v>
      </c>
      <c r="M21" s="111">
        <v>0</v>
      </c>
      <c r="N21" s="111">
        <v>0</v>
      </c>
      <c r="O21" s="111">
        <v>0</v>
      </c>
      <c r="P21" s="111">
        <v>0</v>
      </c>
      <c r="Q21" s="111">
        <v>59.53</v>
      </c>
      <c r="R21" s="111">
        <v>61.55</v>
      </c>
      <c r="S21" s="111">
        <v>645.56</v>
      </c>
      <c r="T21" s="111">
        <v>253.61</v>
      </c>
      <c r="U21" s="111">
        <v>0</v>
      </c>
      <c r="V21" s="111">
        <v>137.94</v>
      </c>
      <c r="W21" s="111">
        <v>673.72</v>
      </c>
      <c r="X21" s="111">
        <v>73.8</v>
      </c>
      <c r="Y21" s="111">
        <v>456.85</v>
      </c>
      <c r="Z21" s="111">
        <v>8.3</v>
      </c>
      <c r="AA21" s="111">
        <v>53.51</v>
      </c>
      <c r="AB21" s="103">
        <f t="shared" si="0"/>
        <v>2424.3700000000003</v>
      </c>
    </row>
    <row r="22" spans="2:28" ht="12.75">
      <c r="B22" s="109" t="s">
        <v>121</v>
      </c>
      <c r="C22" s="110"/>
      <c r="D22" s="110"/>
      <c r="E22" s="110"/>
      <c r="F22" s="110"/>
      <c r="G22" s="110"/>
      <c r="H22" s="110"/>
      <c r="I22" s="110"/>
      <c r="J22" s="110"/>
      <c r="K22" s="93" t="s">
        <v>201</v>
      </c>
      <c r="L22" s="111">
        <v>0</v>
      </c>
      <c r="M22" s="111">
        <v>0</v>
      </c>
      <c r="N22" s="111">
        <v>1.56</v>
      </c>
      <c r="O22" s="111">
        <v>0</v>
      </c>
      <c r="P22" s="111">
        <v>0</v>
      </c>
      <c r="Q22" s="111">
        <v>0</v>
      </c>
      <c r="R22" s="111">
        <v>58.43</v>
      </c>
      <c r="S22" s="111">
        <v>0</v>
      </c>
      <c r="T22" s="111">
        <v>0</v>
      </c>
      <c r="U22" s="111">
        <v>0</v>
      </c>
      <c r="V22" s="111">
        <v>0</v>
      </c>
      <c r="W22" s="111">
        <v>0</v>
      </c>
      <c r="X22" s="111">
        <v>0</v>
      </c>
      <c r="Y22" s="111">
        <v>0</v>
      </c>
      <c r="Z22" s="111">
        <v>0</v>
      </c>
      <c r="AA22" s="111">
        <v>75.91</v>
      </c>
      <c r="AB22" s="103">
        <f t="shared" si="0"/>
        <v>135.9</v>
      </c>
    </row>
    <row r="23" spans="2:28" ht="12.75">
      <c r="B23" s="109" t="s">
        <v>122</v>
      </c>
      <c r="C23" s="110"/>
      <c r="D23" s="110"/>
      <c r="E23" s="110"/>
      <c r="F23" s="110"/>
      <c r="G23" s="110"/>
      <c r="H23" s="110"/>
      <c r="I23" s="110"/>
      <c r="J23" s="110"/>
      <c r="K23" s="93" t="s">
        <v>202</v>
      </c>
      <c r="L23" s="111">
        <v>0</v>
      </c>
      <c r="M23" s="111">
        <v>0</v>
      </c>
      <c r="N23" s="111">
        <v>0</v>
      </c>
      <c r="O23" s="111">
        <v>0</v>
      </c>
      <c r="P23" s="111">
        <v>0</v>
      </c>
      <c r="Q23" s="111">
        <v>0</v>
      </c>
      <c r="R23" s="111">
        <v>23.55</v>
      </c>
      <c r="S23" s="111">
        <v>0</v>
      </c>
      <c r="T23" s="111">
        <v>0</v>
      </c>
      <c r="U23" s="111">
        <v>0</v>
      </c>
      <c r="V23" s="111">
        <v>0</v>
      </c>
      <c r="W23" s="111">
        <v>0</v>
      </c>
      <c r="X23" s="111">
        <v>0</v>
      </c>
      <c r="Y23" s="111">
        <v>0</v>
      </c>
      <c r="Z23" s="111">
        <v>0</v>
      </c>
      <c r="AA23" s="111">
        <v>13.57</v>
      </c>
      <c r="AB23" s="103">
        <f t="shared" si="0"/>
        <v>37.120000000000005</v>
      </c>
    </row>
    <row r="24" spans="2:28" ht="12.75" customHeight="1">
      <c r="B24" s="109" t="s">
        <v>123</v>
      </c>
      <c r="C24" s="110"/>
      <c r="D24" s="110"/>
      <c r="E24" s="110"/>
      <c r="F24" s="110"/>
      <c r="G24" s="110"/>
      <c r="H24" s="110"/>
      <c r="I24" s="110"/>
      <c r="J24" s="110"/>
      <c r="K24" s="93" t="s">
        <v>203</v>
      </c>
      <c r="L24" s="111">
        <v>0</v>
      </c>
      <c r="M24" s="111">
        <v>0</v>
      </c>
      <c r="N24" s="111">
        <v>23.82</v>
      </c>
      <c r="O24" s="111">
        <v>0</v>
      </c>
      <c r="P24" s="111">
        <v>0</v>
      </c>
      <c r="Q24" s="111">
        <v>0</v>
      </c>
      <c r="R24" s="111">
        <v>0</v>
      </c>
      <c r="S24" s="111">
        <v>0</v>
      </c>
      <c r="T24" s="111">
        <v>0</v>
      </c>
      <c r="U24" s="111">
        <v>0</v>
      </c>
      <c r="V24" s="111">
        <v>0</v>
      </c>
      <c r="W24" s="111">
        <v>0</v>
      </c>
      <c r="X24" s="111">
        <v>0</v>
      </c>
      <c r="Y24" s="111">
        <v>0</v>
      </c>
      <c r="Z24" s="111">
        <v>0</v>
      </c>
      <c r="AA24" s="111">
        <v>0</v>
      </c>
      <c r="AB24" s="103">
        <f t="shared" si="0"/>
        <v>23.82</v>
      </c>
    </row>
    <row r="25" spans="2:28" ht="12.75">
      <c r="B25" s="109" t="s">
        <v>130</v>
      </c>
      <c r="C25" s="110"/>
      <c r="D25" s="110"/>
      <c r="E25" s="110"/>
      <c r="F25" s="110"/>
      <c r="G25" s="110"/>
      <c r="H25" s="110"/>
      <c r="I25" s="110"/>
      <c r="J25" s="110"/>
      <c r="K25" s="93" t="s">
        <v>204</v>
      </c>
      <c r="L25" s="111">
        <v>0</v>
      </c>
      <c r="M25" s="111">
        <v>31.66</v>
      </c>
      <c r="N25" s="111">
        <v>14.35</v>
      </c>
      <c r="O25" s="111">
        <v>86.17</v>
      </c>
      <c r="P25" s="111">
        <v>40.52</v>
      </c>
      <c r="Q25" s="111">
        <v>88.23</v>
      </c>
      <c r="R25" s="111">
        <v>254.86</v>
      </c>
      <c r="S25" s="111">
        <v>0</v>
      </c>
      <c r="T25" s="111">
        <v>0</v>
      </c>
      <c r="U25" s="111">
        <v>0</v>
      </c>
      <c r="V25" s="111">
        <v>0</v>
      </c>
      <c r="W25" s="111">
        <v>0</v>
      </c>
      <c r="X25" s="111">
        <v>0</v>
      </c>
      <c r="Y25" s="111">
        <v>0</v>
      </c>
      <c r="Z25" s="111">
        <v>0</v>
      </c>
      <c r="AA25" s="111">
        <v>210.59</v>
      </c>
      <c r="AB25" s="103">
        <f t="shared" si="0"/>
        <v>726.38</v>
      </c>
    </row>
  </sheetData>
  <mergeCells count="16">
    <mergeCell ref="B21:J21"/>
    <mergeCell ref="B20:J20"/>
    <mergeCell ref="B1:L1"/>
    <mergeCell ref="B2:L2"/>
    <mergeCell ref="B3:L3"/>
    <mergeCell ref="B4:L4"/>
    <mergeCell ref="B23:J23"/>
    <mergeCell ref="B24:J24"/>
    <mergeCell ref="B25:J25"/>
    <mergeCell ref="B6:F6"/>
    <mergeCell ref="G6:I6"/>
    <mergeCell ref="B18:J18"/>
    <mergeCell ref="B22:J22"/>
    <mergeCell ref="B19:J19"/>
    <mergeCell ref="J10:M10"/>
    <mergeCell ref="B16:J16"/>
  </mergeCells>
  <printOptions/>
  <pageMargins left="0.75" right="0.75" top="1" bottom="1" header="0" footer="0"/>
  <pageSetup horizontalDpi="600" verticalDpi="600" orientation="landscape" paperSize="124" scale="59" r:id="rId2"/>
  <drawing r:id="rId1"/>
</worksheet>
</file>

<file path=xl/worksheets/sheet8.xml><?xml version="1.0" encoding="utf-8"?>
<worksheet xmlns="http://schemas.openxmlformats.org/spreadsheetml/2006/main" xmlns:r="http://schemas.openxmlformats.org/officeDocument/2006/relationships">
  <dimension ref="B1:K15"/>
  <sheetViews>
    <sheetView workbookViewId="0" topLeftCell="A1">
      <selection activeCell="B1" sqref="B1:K15"/>
    </sheetView>
  </sheetViews>
  <sheetFormatPr defaultColWidth="11.421875" defaultRowHeight="12.75"/>
  <sheetData>
    <row r="1" spans="2:11" ht="12.75">
      <c r="B1" s="112" t="s">
        <v>91</v>
      </c>
      <c r="C1" s="113"/>
      <c r="D1" s="113"/>
      <c r="E1" s="113"/>
      <c r="F1" s="113"/>
      <c r="G1" s="113"/>
      <c r="H1" s="113"/>
      <c r="I1" s="113"/>
      <c r="J1" s="113"/>
      <c r="K1" s="113"/>
    </row>
    <row r="2" spans="2:11" ht="33.75">
      <c r="B2" s="114" t="s">
        <v>44</v>
      </c>
      <c r="C2" s="114" t="s">
        <v>92</v>
      </c>
      <c r="D2" s="114" t="s">
        <v>93</v>
      </c>
      <c r="E2" s="114" t="s">
        <v>94</v>
      </c>
      <c r="F2" s="114" t="s">
        <v>95</v>
      </c>
      <c r="G2" s="114" t="s">
        <v>96</v>
      </c>
      <c r="H2" s="114" t="s">
        <v>97</v>
      </c>
      <c r="I2" s="114" t="s">
        <v>98</v>
      </c>
      <c r="J2" s="114" t="s">
        <v>99</v>
      </c>
      <c r="K2" s="115" t="s">
        <v>100</v>
      </c>
    </row>
    <row r="3" spans="2:11" ht="33.75">
      <c r="B3" s="116" t="s">
        <v>101</v>
      </c>
      <c r="C3" s="108" t="s">
        <v>154</v>
      </c>
      <c r="D3" s="116" t="s">
        <v>102</v>
      </c>
      <c r="E3" s="116" t="s">
        <v>58</v>
      </c>
      <c r="F3" s="116" t="s">
        <v>102</v>
      </c>
      <c r="G3" s="116" t="s">
        <v>103</v>
      </c>
      <c r="H3" s="116" t="s">
        <v>155</v>
      </c>
      <c r="I3" s="116" t="s">
        <v>104</v>
      </c>
      <c r="J3" s="116" t="s">
        <v>105</v>
      </c>
      <c r="K3" s="117">
        <v>13022.04</v>
      </c>
    </row>
    <row r="4" spans="2:11" ht="33.75">
      <c r="B4" s="116" t="s">
        <v>106</v>
      </c>
      <c r="C4" s="108" t="s">
        <v>156</v>
      </c>
      <c r="D4" s="116" t="s">
        <v>102</v>
      </c>
      <c r="E4" s="116" t="s">
        <v>58</v>
      </c>
      <c r="F4" s="116" t="s">
        <v>107</v>
      </c>
      <c r="G4" s="116" t="s">
        <v>108</v>
      </c>
      <c r="H4" s="116" t="s">
        <v>155</v>
      </c>
      <c r="I4" s="116" t="s">
        <v>109</v>
      </c>
      <c r="J4" s="116" t="s">
        <v>105</v>
      </c>
      <c r="K4" s="117">
        <v>4542.56</v>
      </c>
    </row>
    <row r="5" spans="2:11" ht="33.75">
      <c r="B5" s="116" t="s">
        <v>110</v>
      </c>
      <c r="C5" s="108" t="s">
        <v>157</v>
      </c>
      <c r="D5" s="116" t="s">
        <v>102</v>
      </c>
      <c r="E5" s="116" t="s">
        <v>58</v>
      </c>
      <c r="F5" s="116" t="s">
        <v>111</v>
      </c>
      <c r="G5" s="116" t="s">
        <v>112</v>
      </c>
      <c r="H5" s="116" t="s">
        <v>155</v>
      </c>
      <c r="I5" s="116" t="s">
        <v>113</v>
      </c>
      <c r="J5" s="116" t="s">
        <v>105</v>
      </c>
      <c r="K5" s="117">
        <v>4738.05</v>
      </c>
    </row>
    <row r="6" spans="2:11" ht="33.75">
      <c r="B6" s="116" t="s">
        <v>114</v>
      </c>
      <c r="C6" s="108" t="s">
        <v>158</v>
      </c>
      <c r="D6" s="116" t="s">
        <v>102</v>
      </c>
      <c r="E6" s="116" t="s">
        <v>58</v>
      </c>
      <c r="F6" s="116" t="s">
        <v>115</v>
      </c>
      <c r="G6" s="116" t="s">
        <v>116</v>
      </c>
      <c r="H6" s="116" t="s">
        <v>155</v>
      </c>
      <c r="I6" s="116" t="s">
        <v>159</v>
      </c>
      <c r="J6" s="116" t="s">
        <v>105</v>
      </c>
      <c r="K6" s="117">
        <v>1478.83</v>
      </c>
    </row>
    <row r="7" spans="2:11" ht="33.75">
      <c r="B7" s="116" t="s">
        <v>117</v>
      </c>
      <c r="C7" s="108" t="s">
        <v>160</v>
      </c>
      <c r="D7" s="116" t="s">
        <v>118</v>
      </c>
      <c r="E7" s="116" t="s">
        <v>74</v>
      </c>
      <c r="F7" s="116" t="s">
        <v>102</v>
      </c>
      <c r="G7" s="116" t="s">
        <v>103</v>
      </c>
      <c r="H7" s="116" t="s">
        <v>161</v>
      </c>
      <c r="I7" s="116" t="s">
        <v>104</v>
      </c>
      <c r="J7" s="116" t="s">
        <v>119</v>
      </c>
      <c r="K7" s="117">
        <v>42075.57</v>
      </c>
    </row>
    <row r="8" spans="2:11" ht="33.75">
      <c r="B8" s="116" t="s">
        <v>120</v>
      </c>
      <c r="C8" s="108" t="s">
        <v>162</v>
      </c>
      <c r="D8" s="116" t="s">
        <v>118</v>
      </c>
      <c r="E8" s="116" t="s">
        <v>74</v>
      </c>
      <c r="F8" s="116" t="s">
        <v>107</v>
      </c>
      <c r="G8" s="116" t="s">
        <v>108</v>
      </c>
      <c r="H8" s="116" t="s">
        <v>161</v>
      </c>
      <c r="I8" s="116" t="s">
        <v>109</v>
      </c>
      <c r="J8" s="116" t="s">
        <v>119</v>
      </c>
      <c r="K8" s="117">
        <v>13551.97</v>
      </c>
    </row>
    <row r="9" spans="2:11" ht="33.75">
      <c r="B9" s="116" t="s">
        <v>121</v>
      </c>
      <c r="C9" s="108" t="s">
        <v>163</v>
      </c>
      <c r="D9" s="116" t="s">
        <v>118</v>
      </c>
      <c r="E9" s="116" t="s">
        <v>74</v>
      </c>
      <c r="F9" s="116" t="s">
        <v>111</v>
      </c>
      <c r="G9" s="116" t="s">
        <v>112</v>
      </c>
      <c r="H9" s="116" t="s">
        <v>161</v>
      </c>
      <c r="I9" s="116" t="s">
        <v>113</v>
      </c>
      <c r="J9" s="116" t="s">
        <v>119</v>
      </c>
      <c r="K9" s="117">
        <v>7288.54</v>
      </c>
    </row>
    <row r="10" spans="2:11" ht="33.75">
      <c r="B10" s="116" t="s">
        <v>122</v>
      </c>
      <c r="C10" s="108" t="s">
        <v>164</v>
      </c>
      <c r="D10" s="116" t="s">
        <v>118</v>
      </c>
      <c r="E10" s="116" t="s">
        <v>74</v>
      </c>
      <c r="F10" s="116" t="s">
        <v>115</v>
      </c>
      <c r="G10" s="116" t="s">
        <v>116</v>
      </c>
      <c r="H10" s="116" t="s">
        <v>161</v>
      </c>
      <c r="I10" s="116" t="s">
        <v>159</v>
      </c>
      <c r="J10" s="116" t="s">
        <v>119</v>
      </c>
      <c r="K10" s="117">
        <v>5308.19</v>
      </c>
    </row>
    <row r="11" spans="2:11" ht="33.75">
      <c r="B11" s="116" t="s">
        <v>123</v>
      </c>
      <c r="C11" s="108" t="s">
        <v>124</v>
      </c>
      <c r="D11" s="116" t="s">
        <v>125</v>
      </c>
      <c r="E11" s="116" t="s">
        <v>80</v>
      </c>
      <c r="F11" s="116" t="s">
        <v>102</v>
      </c>
      <c r="G11" s="116" t="s">
        <v>103</v>
      </c>
      <c r="H11" s="116" t="s">
        <v>126</v>
      </c>
      <c r="I11" s="116" t="s">
        <v>104</v>
      </c>
      <c r="J11" s="116" t="s">
        <v>127</v>
      </c>
      <c r="K11" s="117">
        <v>4599.78</v>
      </c>
    </row>
    <row r="12" spans="2:11" ht="33.75">
      <c r="B12" s="116" t="s">
        <v>128</v>
      </c>
      <c r="C12" s="108" t="s">
        <v>129</v>
      </c>
      <c r="D12" s="116" t="s">
        <v>125</v>
      </c>
      <c r="E12" s="116" t="s">
        <v>80</v>
      </c>
      <c r="F12" s="116" t="s">
        <v>107</v>
      </c>
      <c r="G12" s="116" t="s">
        <v>108</v>
      </c>
      <c r="H12" s="116" t="s">
        <v>126</v>
      </c>
      <c r="I12" s="116" t="s">
        <v>109</v>
      </c>
      <c r="J12" s="116" t="s">
        <v>127</v>
      </c>
      <c r="K12" s="117">
        <v>9529.45</v>
      </c>
    </row>
    <row r="13" spans="2:11" ht="33.75">
      <c r="B13" s="116" t="s">
        <v>130</v>
      </c>
      <c r="C13" s="108" t="s">
        <v>131</v>
      </c>
      <c r="D13" s="116" t="s">
        <v>125</v>
      </c>
      <c r="E13" s="116" t="s">
        <v>80</v>
      </c>
      <c r="F13" s="116" t="s">
        <v>111</v>
      </c>
      <c r="G13" s="116" t="s">
        <v>112</v>
      </c>
      <c r="H13" s="116" t="s">
        <v>126</v>
      </c>
      <c r="I13" s="116" t="s">
        <v>113</v>
      </c>
      <c r="J13" s="116" t="s">
        <v>127</v>
      </c>
      <c r="K13" s="117">
        <v>1256.96</v>
      </c>
    </row>
    <row r="14" spans="2:11" ht="33.75">
      <c r="B14" s="116" t="s">
        <v>132</v>
      </c>
      <c r="C14" s="108" t="s">
        <v>165</v>
      </c>
      <c r="D14" s="116" t="s">
        <v>125</v>
      </c>
      <c r="E14" s="116" t="s">
        <v>80</v>
      </c>
      <c r="F14" s="116" t="s">
        <v>115</v>
      </c>
      <c r="G14" s="116" t="s">
        <v>116</v>
      </c>
      <c r="H14" s="116" t="s">
        <v>126</v>
      </c>
      <c r="I14" s="116" t="s">
        <v>159</v>
      </c>
      <c r="J14" s="116" t="s">
        <v>127</v>
      </c>
      <c r="K14" s="117">
        <v>354.42</v>
      </c>
    </row>
    <row r="15" spans="2:11" ht="22.5">
      <c r="B15" s="116" t="s">
        <v>133</v>
      </c>
      <c r="C15" s="108" t="s">
        <v>134</v>
      </c>
      <c r="D15" s="116" t="s">
        <v>135</v>
      </c>
      <c r="E15" s="116" t="s">
        <v>136</v>
      </c>
      <c r="F15" s="116" t="s">
        <v>102</v>
      </c>
      <c r="G15" s="116" t="s">
        <v>103</v>
      </c>
      <c r="H15" s="116" t="s">
        <v>76</v>
      </c>
      <c r="I15" s="116" t="s">
        <v>104</v>
      </c>
      <c r="J15" s="116" t="s">
        <v>137</v>
      </c>
      <c r="K15" s="117">
        <v>662.71</v>
      </c>
    </row>
  </sheetData>
  <mergeCells count="1">
    <mergeCell ref="B1:K1"/>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dc:creator>
  <cp:keywords/>
  <dc:description/>
  <cp:lastModifiedBy>Fredy Orlando Son Bal</cp:lastModifiedBy>
  <cp:lastPrinted>2007-08-01T20:13:56Z</cp:lastPrinted>
  <dcterms:created xsi:type="dcterms:W3CDTF">2005-09-23T17:17:30Z</dcterms:created>
  <dcterms:modified xsi:type="dcterms:W3CDTF">2007-08-01T20:14:04Z</dcterms:modified>
  <cp:category/>
  <cp:version/>
  <cp:contentType/>
  <cp:contentStatus/>
</cp:coreProperties>
</file>