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-02" sheetId="1" r:id="rId1"/>
  </sheets>
  <definedNames>
    <definedName name="_xlnm.Print_Area" localSheetId="0">'38-02'!$A$1:$N$23</definedName>
  </definedNames>
  <calcPr fullCalcOnLoad="1"/>
</workbook>
</file>

<file path=xl/sharedStrings.xml><?xml version="1.0" encoding="utf-8"?>
<sst xmlns="http://schemas.openxmlformats.org/spreadsheetml/2006/main" count="48" uniqueCount="48">
  <si>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</si>
  <si>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</si>
  <si>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</si>
  <si>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</si>
  <si>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</si>
  <si>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</si>
  <si>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</si>
  <si>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</si>
  <si>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</si>
  <si>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</si>
  <si>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</si>
  <si>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</si>
  <si>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</si>
  <si>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</si>
  <si>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</si>
  <si>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</si>
  <si>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</si>
  <si>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</si>
  <si>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</si>
  <si>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</si>
  <si>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</si>
  <si>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</si>
  <si>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</si>
  <si>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</si>
  <si>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</si>
  <si>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</si>
  <si>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</si>
  <si>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Código Departamento y Municipio</t>
  </si>
  <si>
    <t>38 - 15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</si>
  <si>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</si>
  <si>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</si>
  <si>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</si>
  <si>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</si>
  <si>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</si>
  <si>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</si>
  <si>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</si>
  <si>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</si>
  <si>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</si>
  <si>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Total Departamento de Baja Verapaz</t>
  </si>
  <si>
    <t>1501</t>
  </si>
  <si>
    <t>1502</t>
  </si>
  <si>
    <t>1503</t>
  </si>
  <si>
    <t>1504</t>
  </si>
  <si>
    <t>1505</t>
  </si>
  <si>
    <t>1506</t>
  </si>
  <si>
    <t>1507</t>
  </si>
  <si>
    <t>1508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</si>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</sst>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7</xdr:row>
      <xdr:rowOff>47625</xdr:rowOff>
    </xdr:from>
    <xdr:to>
      <xdr:col>13</xdr:col>
      <xdr:colOff>571500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85" zoomScaleNormal="85" workbookViewId="0" topLeftCell="A1">
      <selection activeCell="D26" sqref="D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8" max="8" width="15.57421875" style="0" customWidth="1"/>
    <col min="9" max="9" width="14.140625" style="0" customWidth="1"/>
    <col min="14" max="14" width="13.71093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44" t="s">
        <v>4</v>
      </c>
      <c r="B6" s="45"/>
      <c r="D6" s="46" t="s">
        <v>28</v>
      </c>
      <c r="E6" s="47"/>
    </row>
    <row r="7" s="2" customFormat="1" ht="12"/>
    <row r="8" spans="1:30" s="4" customFormat="1" ht="12">
      <c r="A8" s="2"/>
      <c r="B8" s="19" t="s">
        <v>9</v>
      </c>
      <c r="C8" s="20"/>
      <c r="D8" s="54" t="s">
        <v>15</v>
      </c>
      <c r="E8" s="54"/>
      <c r="F8" s="54"/>
      <c r="G8" s="54"/>
      <c r="H8" s="54"/>
      <c r="I8" s="54"/>
      <c r="J8" s="54"/>
      <c r="K8" s="55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6" customFormat="1" ht="13.5" customHeight="1">
      <c r="A9" s="3"/>
      <c r="B9" s="21" t="s">
        <v>11</v>
      </c>
      <c r="C9" s="22"/>
      <c r="D9" s="40" t="s">
        <v>16</v>
      </c>
      <c r="E9" s="40"/>
      <c r="F9" s="40"/>
      <c r="G9" s="40"/>
      <c r="H9" s="40"/>
      <c r="I9" s="40"/>
      <c r="J9" s="40"/>
      <c r="K9" s="41"/>
      <c r="L9" s="39"/>
      <c r="M9" s="39"/>
      <c r="N9" s="3"/>
      <c r="O9" s="3"/>
      <c r="P9" s="3"/>
      <c r="Q9" s="3"/>
      <c r="R9" s="3"/>
      <c r="S9" s="3"/>
      <c r="T9" s="3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6" customFormat="1" ht="13.5" customHeight="1">
      <c r="A10" s="3"/>
      <c r="B10" s="21"/>
      <c r="C10" s="22"/>
      <c r="D10" s="40" t="s">
        <v>17</v>
      </c>
      <c r="E10" s="40"/>
      <c r="F10" s="40"/>
      <c r="G10" s="40"/>
      <c r="H10" s="40"/>
      <c r="I10" s="40"/>
      <c r="J10" s="40"/>
      <c r="K10" s="41"/>
      <c r="L10" s="7"/>
      <c r="M10" s="7"/>
      <c r="N10" s="3"/>
      <c r="O10" s="3"/>
      <c r="P10" s="3"/>
      <c r="Q10" s="3"/>
      <c r="R10" s="3"/>
      <c r="S10" s="3"/>
      <c r="T10" s="3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4" customFormat="1" ht="13.5" customHeight="1">
      <c r="A11" s="2"/>
      <c r="B11" s="23" t="s">
        <v>5</v>
      </c>
      <c r="C11" s="24"/>
      <c r="D11" s="42" t="s">
        <v>29</v>
      </c>
      <c r="E11" s="42"/>
      <c r="F11" s="42"/>
      <c r="G11" s="42"/>
      <c r="H11" s="42"/>
      <c r="I11" s="42"/>
      <c r="J11" s="42"/>
      <c r="K11" s="43"/>
      <c r="L11" s="38"/>
      <c r="M11" s="38"/>
      <c r="N11" s="2"/>
      <c r="O11" s="2"/>
      <c r="P11" s="2"/>
      <c r="Q11" s="2"/>
      <c r="R11" s="2"/>
      <c r="S11" s="2"/>
      <c r="T11" s="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4" customFormat="1" ht="13.5">
      <c r="A12" s="2"/>
      <c r="B12" s="23" t="s">
        <v>6</v>
      </c>
      <c r="C12" s="24"/>
      <c r="D12" s="42">
        <v>2002</v>
      </c>
      <c r="E12" s="42"/>
      <c r="F12" s="42"/>
      <c r="G12" s="42"/>
      <c r="H12" s="42"/>
      <c r="I12" s="42"/>
      <c r="J12" s="42"/>
      <c r="K12" s="43"/>
      <c r="L12" s="38"/>
      <c r="M12" s="38"/>
      <c r="N12" s="2"/>
      <c r="O12" s="2"/>
      <c r="P12" s="2"/>
      <c r="Q12" s="2"/>
      <c r="R12" s="2"/>
      <c r="S12" s="2"/>
      <c r="T12" s="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4" customFormat="1" ht="13.5" customHeight="1">
      <c r="A13" s="2"/>
      <c r="B13" s="23" t="s">
        <v>7</v>
      </c>
      <c r="C13" s="24"/>
      <c r="D13" s="42" t="s">
        <v>18</v>
      </c>
      <c r="E13" s="42"/>
      <c r="F13" s="42"/>
      <c r="G13" s="42"/>
      <c r="H13" s="42"/>
      <c r="I13" s="42"/>
      <c r="J13" s="42"/>
      <c r="K13" s="43"/>
      <c r="L13" s="38"/>
      <c r="M13" s="38"/>
      <c r="N13" s="2"/>
      <c r="O13" s="2"/>
      <c r="P13" s="2"/>
      <c r="Q13" s="2"/>
      <c r="R13" s="2"/>
      <c r="S13" s="2"/>
      <c r="T13" s="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14" s="4" customFormat="1" ht="12">
      <c r="A14" s="2"/>
      <c r="B14" s="25" t="s">
        <v>8</v>
      </c>
      <c r="C14" s="26"/>
      <c r="D14" s="26" t="s">
        <v>19</v>
      </c>
      <c r="E14" s="26"/>
      <c r="F14" s="26"/>
      <c r="G14" s="26"/>
      <c r="H14" s="26"/>
      <c r="I14" s="26"/>
      <c r="J14" s="26"/>
      <c r="K14" s="27"/>
      <c r="L14" s="2"/>
      <c r="M14" s="2"/>
      <c r="N14" s="2"/>
    </row>
    <row r="15" spans="1:14" s="28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s="28" customFormat="1" ht="36.75" customHeight="1">
      <c r="B16" s="51"/>
      <c r="C16" s="52"/>
      <c r="D16" s="52"/>
      <c r="E16" s="53"/>
      <c r="F16" s="15" t="s">
        <v>30</v>
      </c>
      <c r="G16" s="15" t="s">
        <v>31</v>
      </c>
      <c r="H16" s="15" t="s">
        <v>32</v>
      </c>
      <c r="I16" s="15" t="s">
        <v>33</v>
      </c>
      <c r="J16" s="15" t="s">
        <v>34</v>
      </c>
      <c r="K16" s="15" t="s">
        <v>35</v>
      </c>
      <c r="L16" s="15" t="s">
        <v>36</v>
      </c>
      <c r="M16" s="15" t="s">
        <v>37</v>
      </c>
      <c r="N16" s="16" t="s">
        <v>38</v>
      </c>
    </row>
    <row r="17" spans="2:14" ht="12.75">
      <c r="B17" s="48" t="s">
        <v>27</v>
      </c>
      <c r="C17" s="49"/>
      <c r="D17" s="50"/>
      <c r="E17" s="18" t="s">
        <v>10</v>
      </c>
      <c r="F17" s="17" t="s">
        <v>39</v>
      </c>
      <c r="G17" s="17" t="s">
        <v>40</v>
      </c>
      <c r="H17" s="17" t="s">
        <v>41</v>
      </c>
      <c r="I17" s="17" t="s">
        <v>42</v>
      </c>
      <c r="J17" s="17" t="s">
        <v>43</v>
      </c>
      <c r="K17" s="17" t="s">
        <v>44</v>
      </c>
      <c r="L17" s="17" t="s">
        <v>45</v>
      </c>
      <c r="M17" s="17" t="s">
        <v>46</v>
      </c>
      <c r="N17" s="17" t="s">
        <v>47</v>
      </c>
    </row>
    <row r="18" spans="1:14" ht="12.75">
      <c r="A18" s="2"/>
      <c r="B18" s="11"/>
      <c r="C18" s="12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</row>
    <row r="19" spans="1:17" ht="12.75" customHeight="1">
      <c r="A19" s="2"/>
      <c r="B19" s="29" t="s">
        <v>22</v>
      </c>
      <c r="C19" s="30"/>
      <c r="D19" s="30"/>
      <c r="E19" s="31" t="s">
        <v>12</v>
      </c>
      <c r="F19" s="32">
        <v>9347</v>
      </c>
      <c r="G19" s="32">
        <v>4226</v>
      </c>
      <c r="H19" s="32">
        <v>6541</v>
      </c>
      <c r="I19" s="32">
        <v>8273</v>
      </c>
      <c r="J19" s="32">
        <v>2435</v>
      </c>
      <c r="K19" s="32">
        <v>1765</v>
      </c>
      <c r="L19" s="32">
        <v>3568</v>
      </c>
      <c r="M19" s="32">
        <v>5727</v>
      </c>
      <c r="N19" s="32">
        <f>SUM(F19:M19)</f>
        <v>41882</v>
      </c>
      <c r="O19" s="10"/>
      <c r="P19" s="10"/>
      <c r="Q19" s="10"/>
    </row>
    <row r="20" spans="1:14" ht="12.75" customHeight="1">
      <c r="A20" s="2"/>
      <c r="B20" s="33" t="s">
        <v>20</v>
      </c>
      <c r="C20" s="34"/>
      <c r="D20" s="34"/>
      <c r="E20" s="35" t="s">
        <v>13</v>
      </c>
      <c r="F20" s="36">
        <v>7612</v>
      </c>
      <c r="G20" s="36">
        <v>3502</v>
      </c>
      <c r="H20" s="36">
        <v>5089</v>
      </c>
      <c r="I20" s="36">
        <v>3408</v>
      </c>
      <c r="J20" s="36">
        <v>1837</v>
      </c>
      <c r="K20" s="36">
        <v>1428</v>
      </c>
      <c r="L20" s="36">
        <v>3136</v>
      </c>
      <c r="M20" s="36">
        <v>1973</v>
      </c>
      <c r="N20" s="32">
        <f>SUM(F20:M20)</f>
        <v>27985</v>
      </c>
    </row>
    <row r="21" spans="1:14" ht="12.75" customHeight="1">
      <c r="A21" s="2"/>
      <c r="B21" s="33" t="s">
        <v>21</v>
      </c>
      <c r="C21" s="34"/>
      <c r="D21" s="34"/>
      <c r="E21" s="35" t="s">
        <v>14</v>
      </c>
      <c r="F21" s="36">
        <f>SUM(F19-F20)</f>
        <v>1735</v>
      </c>
      <c r="G21" s="36">
        <f aca="true" t="shared" si="0" ref="G21:N21">SUM(G19-G20)</f>
        <v>724</v>
      </c>
      <c r="H21" s="36">
        <f t="shared" si="0"/>
        <v>1452</v>
      </c>
      <c r="I21" s="36">
        <f t="shared" si="0"/>
        <v>4865</v>
      </c>
      <c r="J21" s="36">
        <f t="shared" si="0"/>
        <v>598</v>
      </c>
      <c r="K21" s="36">
        <f t="shared" si="0"/>
        <v>337</v>
      </c>
      <c r="L21" s="36">
        <f t="shared" si="0"/>
        <v>432</v>
      </c>
      <c r="M21" s="36">
        <f t="shared" si="0"/>
        <v>3754</v>
      </c>
      <c r="N21" s="36">
        <f t="shared" si="0"/>
        <v>13897</v>
      </c>
    </row>
    <row r="22" spans="1:14" ht="12.75">
      <c r="A22" s="2"/>
      <c r="B22" s="33" t="s">
        <v>23</v>
      </c>
      <c r="C22" s="34"/>
      <c r="D22" s="34"/>
      <c r="E22" s="35" t="s">
        <v>25</v>
      </c>
      <c r="F22" s="37">
        <f>SUM(F20/F19)*100</f>
        <v>81.437894511608</v>
      </c>
      <c r="G22" s="37">
        <f aca="true" t="shared" si="1" ref="G22:N22">SUM(G20/G19)*100</f>
        <v>82.86796024609559</v>
      </c>
      <c r="H22" s="37">
        <f t="shared" si="1"/>
        <v>77.80155939458798</v>
      </c>
      <c r="I22" s="37">
        <f t="shared" si="1"/>
        <v>41.19424634352713</v>
      </c>
      <c r="J22" s="37">
        <f t="shared" si="1"/>
        <v>75.44147843942504</v>
      </c>
      <c r="K22" s="37">
        <f t="shared" si="1"/>
        <v>80.90651558073655</v>
      </c>
      <c r="L22" s="37">
        <f t="shared" si="1"/>
        <v>87.89237668161435</v>
      </c>
      <c r="M22" s="37">
        <f t="shared" si="1"/>
        <v>34.45084686572377</v>
      </c>
      <c r="N22" s="37">
        <f t="shared" si="1"/>
        <v>66.81868105630103</v>
      </c>
    </row>
    <row r="23" spans="1:14" ht="12.75">
      <c r="A23" s="2"/>
      <c r="B23" s="33" t="s">
        <v>24</v>
      </c>
      <c r="C23" s="34"/>
      <c r="D23" s="34"/>
      <c r="E23" s="35" t="s">
        <v>26</v>
      </c>
      <c r="F23" s="37">
        <f>SUM(F21/F19)*100</f>
        <v>18.562105488391996</v>
      </c>
      <c r="G23" s="37">
        <f aca="true" t="shared" si="2" ref="G23:N23">SUM(G21/G19)*100</f>
        <v>17.1320397539044</v>
      </c>
      <c r="H23" s="37">
        <f t="shared" si="2"/>
        <v>22.198440605412017</v>
      </c>
      <c r="I23" s="37">
        <f t="shared" si="2"/>
        <v>58.80575365647286</v>
      </c>
      <c r="J23" s="37">
        <f t="shared" si="2"/>
        <v>24.55852156057495</v>
      </c>
      <c r="K23" s="37">
        <f t="shared" si="2"/>
        <v>19.093484419263458</v>
      </c>
      <c r="L23" s="37">
        <f t="shared" si="2"/>
        <v>12.10762331838565</v>
      </c>
      <c r="M23" s="37">
        <f t="shared" si="2"/>
        <v>65.54915313427624</v>
      </c>
      <c r="N23" s="37">
        <f t="shared" si="2"/>
        <v>33.18131894369896</v>
      </c>
    </row>
  </sheetData>
  <mergeCells count="14">
    <mergeCell ref="A6:B6"/>
    <mergeCell ref="D6:E6"/>
    <mergeCell ref="B17:D17"/>
    <mergeCell ref="B16:E16"/>
    <mergeCell ref="D11:K11"/>
    <mergeCell ref="D8:K8"/>
    <mergeCell ref="D9:K9"/>
    <mergeCell ref="D13:K13"/>
    <mergeCell ref="L13:M13"/>
    <mergeCell ref="L9:M9"/>
    <mergeCell ref="D10:K10"/>
    <mergeCell ref="L11:M11"/>
    <mergeCell ref="D12:K12"/>
    <mergeCell ref="L12:M12"/>
  </mergeCells>
  <printOptions/>
  <pageMargins left="0.75" right="0.75" top="1" bottom="1" header="0" footer="0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2007-03-27T19:31:50Z</cp:lastPrinted>
  <dcterms:created xsi:type="dcterms:W3CDTF">2006-07-09T14:42:40Z</dcterms:created>
  <dcterms:modified xsi:type="dcterms:W3CDTF">2007-09-04T22:13:56Z</dcterms:modified>
  <cp:category/>
  <cp:version/>
  <cp:contentType/>
  <cp:contentStatus/>
</cp:coreProperties>
</file>