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995" windowHeight="7935" activeTab="0"/>
  </bookViews>
  <sheets>
    <sheet name="Tabla 14-14" sheetId="1" r:id="rId1"/>
  </sheets>
  <definedNames>
    <definedName name="_xlnm.Print_Area" localSheetId="0">'Tabla 14-14'!$A$1:$AA$29</definedName>
  </definedNames>
  <calcPr fullCalcOnLoad="1"/>
</workbook>
</file>

<file path=xl/sharedStrings.xml><?xml version="1.0" encoding="utf-8"?>
<sst xmlns="http://schemas.openxmlformats.org/spreadsheetml/2006/main" count="57" uniqueCount="57">
  <si>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</si>
  <si>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</si>
  <si>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</si>
  <si>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</si>
  <si>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</si>
  <si>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Variable</t>
  </si>
  <si>
    <t>Cobertura Geográfica</t>
  </si>
  <si>
    <t>Unidad de Medida</t>
  </si>
  <si>
    <t>Código Departamento y Municipio</t>
  </si>
  <si>
    <t>Código de campo</t>
  </si>
  <si>
    <t>Fuente de datos de educación</t>
  </si>
  <si>
    <t xml:space="preserve">Fecha de Datos </t>
  </si>
  <si>
    <t xml:space="preserve"> </t>
  </si>
  <si>
    <t>Infraestructura Educativa: Cantidad de escuelas, con agua Potable</t>
  </si>
  <si>
    <t>T_ESTAB_ED</t>
  </si>
  <si>
    <t>ESTAB_UR</t>
  </si>
  <si>
    <t>ESTAB_RU</t>
  </si>
  <si>
    <t>P_ESTAB_UR</t>
  </si>
  <si>
    <t>P_ESTAB_RU</t>
  </si>
  <si>
    <t>Cantidad de establecimientos educativos, segun cantidad de codigos registrados en MINEDUC. Se toma en cuenta la Función, no el número de edificios, por lo general un mismo edificio puede operar mas de dos escuelas (establecimientos) en diferentes jornadas.</t>
  </si>
  <si>
    <t xml:space="preserve">Número de edificios, establecimientos y aulas </t>
  </si>
  <si>
    <t>Anuario del MINEDUC 2005</t>
  </si>
  <si>
    <t>Indicador</t>
  </si>
  <si>
    <t>Porcentaje de establecimientos urbanos</t>
  </si>
  <si>
    <t>Porcentaje de establecimientos rurales</t>
  </si>
  <si>
    <t>Porcentaje de establecimientos urbanos con electricidad</t>
  </si>
  <si>
    <t>Porcentaje de establecimientos rurales con electricidad</t>
  </si>
  <si>
    <t xml:space="preserve"> Total de Establecimientos Educativos</t>
  </si>
  <si>
    <t xml:space="preserve"> Total de Establecimientos Eductativos Urbanos</t>
  </si>
  <si>
    <t xml:space="preserve"> Total de Establecimientos Educativos Rural</t>
  </si>
  <si>
    <t xml:space="preserve"> Porcentaje de Establecimientos Urbanos</t>
  </si>
  <si>
    <t xml:space="preserve"> Porcentaje de Establecimientos Rurales</t>
  </si>
  <si>
    <t xml:space="preserve">  </t>
  </si>
  <si>
    <t xml:space="preserve">  14 - 14</t>
  </si>
  <si>
    <t>Municipios del Departamento de Quiché</t>
  </si>
  <si>
    <t>Santa Cruz del Quiché</t>
  </si>
  <si>
    <t>Chiché</t>
  </si>
  <si>
    <t>Chinique</t>
  </si>
  <si>
    <t>Zacualpa</t>
  </si>
  <si>
    <t>Chajul</t>
  </si>
  <si>
    <t>Chichicastenango</t>
  </si>
  <si>
    <t>Patzité</t>
  </si>
  <si>
    <t>San Antonio Ilotenango</t>
  </si>
  <si>
    <t>San Pedro Jocopilas</t>
  </si>
  <si>
    <t>Cunen</t>
  </si>
  <si>
    <t>San Juan Cotzal</t>
  </si>
  <si>
    <t>Joyabaj</t>
  </si>
  <si>
    <t>Nebaj</t>
  </si>
  <si>
    <t>San Andrés Sajcabajá</t>
  </si>
  <si>
    <t>Uspantan</t>
  </si>
  <si>
    <t>Sacapulas</t>
  </si>
  <si>
    <t>San Bartolomé Jocotenango</t>
  </si>
  <si>
    <t>Canillá</t>
  </si>
  <si>
    <t>Chicamán</t>
  </si>
  <si>
    <t>Playa Grande-Ixcán</t>
  </si>
  <si>
    <t>Pachalum</t>
  </si>
  <si>
    <t>DEPT. QUICHE</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</si>
</sst>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 #,##0;&quot;Q&quot;\ \-#,##0"/>
    <numFmt numFmtId="165" formatCode="&quot;Q&quot;\ #,##0;[Red]&quot;Q&quot;\ \-#,##0"/>
    <numFmt numFmtId="166" formatCode="&quot;Q&quot;\ #,##0.00;&quot;Q&quot;\ \-#,##0.00"/>
    <numFmt numFmtId="167" formatCode="&quot;Q&quot;\ #,##0.00;[Red]&quot;Q&quot;\ \-#,##0.00"/>
    <numFmt numFmtId="168" formatCode="_ &quot;Q&quot;\ * #,##0_ ;_ &quot;Q&quot;\ * \-#,##0_ ;_ &quot;Q&quot;\ * &quot;-&quot;_ ;_ @_ "/>
    <numFmt numFmtId="169" formatCode="_ * #,##0_ ;_ * \-#,##0_ ;_ * &quot;-&quot;_ ;_ @_ "/>
    <numFmt numFmtId="170" formatCode="_ &quot;Q&quot;\ * #,##0.00_ ;_ &quot;Q&quot;\ * \-#,##0.00_ ;_ &quot;Q&quot;\ * &quot;-&quot;??_ ;_ @_ "/>
    <numFmt numFmtId="171" formatCode="_ * #,##0.00_ ;_ * \-#,##0.00_ ;_ * &quot;-&quot;??_ ;_ @_ "/>
    <numFmt numFmtId="172" formatCode="#,##0;[Red]#,##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Red]#,##0.0"/>
    <numFmt numFmtId="178" formatCode="#,##0.00;[Red]#,##0.00"/>
    <numFmt numFmtId="179" formatCode="0.0%"/>
  </numFmts>
  <fonts count="9">
    <font>
      <sz val="10"/>
      <name val="Arial"/>
      <family val="0"/>
    </font>
    <font>
      <sz val="8"/>
      <name val="Arial"/>
      <family val="0"/>
    </font>
    <font>
      <sz val="9"/>
      <name val="Arial"/>
      <family val="2"/>
    </font>
    <font>
      <b/>
      <sz val="9"/>
      <name val="Arial"/>
      <family val="2"/>
    </font>
    <font>
      <sz val="9"/>
      <color indexed="12"/>
      <name val="Arial"/>
      <family val="2"/>
    </font>
    <font>
      <i/>
      <sz val="9"/>
      <name val="Arial"/>
      <family val="2"/>
    </font>
    <font>
      <b/>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Fill="1" applyAlignment="1">
      <alignment/>
    </xf>
    <xf numFmtId="0" fontId="2" fillId="0" borderId="0" xfId="0" applyFont="1" applyFill="1" applyAlignment="1">
      <alignment/>
    </xf>
    <xf numFmtId="16" fontId="3" fillId="0" borderId="0" xfId="0" applyNumberFormat="1" applyFont="1" applyFill="1" applyBorder="1" applyAlignment="1">
      <alignment/>
    </xf>
    <xf numFmtId="16" fontId="3" fillId="0" borderId="0" xfId="0" applyNumberFormat="1" applyFont="1" applyFill="1" applyBorder="1" applyAlignment="1">
      <alignment wrapText="1"/>
    </xf>
    <xf numFmtId="0" fontId="4" fillId="0" borderId="0" xfId="0" applyFont="1" applyFill="1" applyBorder="1" applyAlignment="1">
      <alignment vertical="top"/>
    </xf>
    <xf numFmtId="0" fontId="3" fillId="0" borderId="0" xfId="0" applyFont="1" applyFill="1" applyBorder="1" applyAlignment="1">
      <alignment/>
    </xf>
    <xf numFmtId="0" fontId="2" fillId="0" borderId="0" xfId="0" applyFont="1" applyBorder="1" applyAlignment="1">
      <alignment horizontal="left" vertical="top"/>
    </xf>
    <xf numFmtId="0" fontId="5" fillId="0" borderId="0" xfId="0" applyFont="1" applyAlignment="1">
      <alignment/>
    </xf>
    <xf numFmtId="0" fontId="5"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xf>
    <xf numFmtId="0" fontId="5" fillId="0" borderId="0" xfId="0" applyFont="1" applyAlignment="1">
      <alignment/>
    </xf>
    <xf numFmtId="16" fontId="6" fillId="0" borderId="0" xfId="0" applyNumberFormat="1" applyFont="1" applyFill="1" applyAlignment="1">
      <alignment/>
    </xf>
    <xf numFmtId="0" fontId="5" fillId="0" borderId="0" xfId="0" applyFont="1" applyFill="1" applyAlignment="1">
      <alignment/>
    </xf>
    <xf numFmtId="0" fontId="5" fillId="0" borderId="0" xfId="0" applyFont="1" applyAlignment="1">
      <alignment horizontal="center"/>
    </xf>
    <xf numFmtId="49" fontId="5" fillId="0" borderId="0" xfId="0" applyNumberFormat="1" applyFont="1" applyFill="1" applyBorder="1" applyAlignment="1">
      <alignment horizontal="center" vertical="top" wrapText="1"/>
    </xf>
    <xf numFmtId="0" fontId="3" fillId="2" borderId="1" xfId="0" applyFont="1" applyFill="1" applyBorder="1" applyAlignment="1">
      <alignment/>
    </xf>
    <xf numFmtId="16" fontId="3" fillId="2" borderId="1" xfId="0" applyNumberFormat="1" applyFont="1" applyFill="1" applyBorder="1" applyAlignment="1">
      <alignment wrapText="1"/>
    </xf>
    <xf numFmtId="0" fontId="5" fillId="2" borderId="1" xfId="0" applyFont="1" applyFill="1" applyBorder="1" applyAlignment="1">
      <alignment horizontal="center" vertical="center"/>
    </xf>
    <xf numFmtId="0" fontId="5" fillId="3" borderId="1" xfId="0" applyFont="1" applyFill="1" applyBorder="1" applyAlignment="1">
      <alignment/>
    </xf>
    <xf numFmtId="0" fontId="2" fillId="3" borderId="1" xfId="0" applyFont="1" applyFill="1" applyBorder="1" applyAlignment="1">
      <alignment/>
    </xf>
    <xf numFmtId="0" fontId="2" fillId="3" borderId="1" xfId="0" applyNumberFormat="1" applyFont="1" applyFill="1" applyBorder="1" applyAlignment="1">
      <alignment horizontal="right" wrapText="1"/>
    </xf>
    <xf numFmtId="0" fontId="2" fillId="3" borderId="2" xfId="0" applyFont="1" applyFill="1" applyBorder="1" applyAlignment="1">
      <alignment/>
    </xf>
    <xf numFmtId="0" fontId="5" fillId="3" borderId="1" xfId="0" applyFont="1" applyFill="1" applyBorder="1" applyAlignment="1">
      <alignment/>
    </xf>
    <xf numFmtId="2" fontId="2" fillId="3" borderId="1" xfId="0" applyNumberFormat="1" applyFont="1" applyFill="1" applyBorder="1" applyAlignment="1">
      <alignment horizontal="right"/>
    </xf>
    <xf numFmtId="0" fontId="2" fillId="0" borderId="3" xfId="0" applyFont="1" applyFill="1" applyBorder="1" applyAlignment="1">
      <alignment/>
    </xf>
    <xf numFmtId="0" fontId="2" fillId="0" borderId="4" xfId="0" applyFont="1" applyFill="1" applyBorder="1" applyAlignment="1">
      <alignment/>
    </xf>
    <xf numFmtId="0" fontId="5" fillId="0" borderId="5" xfId="0" applyFont="1" applyFill="1" applyBorder="1" applyAlignment="1">
      <alignment/>
    </xf>
    <xf numFmtId="0" fontId="5" fillId="0" borderId="0"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7" xfId="0" applyFont="1" applyFill="1" applyBorder="1" applyAlignment="1">
      <alignment vertical="top"/>
    </xf>
    <xf numFmtId="0" fontId="5" fillId="0" borderId="7" xfId="0" applyFont="1" applyFill="1" applyBorder="1" applyAlignment="1">
      <alignment vertical="top"/>
    </xf>
    <xf numFmtId="0" fontId="2" fillId="0" borderId="8" xfId="0" applyFont="1" applyFill="1" applyBorder="1" applyAlignment="1">
      <alignment vertical="top"/>
    </xf>
    <xf numFmtId="0" fontId="1" fillId="2" borderId="1" xfId="0" applyFont="1" applyFill="1" applyBorder="1" applyAlignment="1">
      <alignment horizontal="center"/>
    </xf>
    <xf numFmtId="0" fontId="1" fillId="0" borderId="0" xfId="0" applyFont="1" applyFill="1" applyBorder="1" applyAlignment="1">
      <alignment horizontal="center"/>
    </xf>
    <xf numFmtId="0" fontId="2" fillId="3" borderId="1" xfId="0" applyFont="1" applyFill="1" applyBorder="1" applyAlignment="1">
      <alignment vertical="center" wrapText="1"/>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0" borderId="4" xfId="0" applyFont="1" applyFill="1" applyBorder="1" applyAlignment="1">
      <alignment vertical="top" wrapText="1"/>
    </xf>
    <xf numFmtId="0" fontId="2" fillId="0" borderId="12" xfId="0" applyFont="1" applyFill="1" applyBorder="1" applyAlignment="1">
      <alignment vertical="top" wrapText="1"/>
    </xf>
    <xf numFmtId="0" fontId="5" fillId="0" borderId="0" xfId="0" applyFont="1" applyFill="1" applyBorder="1" applyAlignment="1">
      <alignment vertical="top" wrapText="1"/>
    </xf>
    <xf numFmtId="0" fontId="5" fillId="0" borderId="13" xfId="0" applyFont="1" applyFill="1" applyBorder="1" applyAlignment="1">
      <alignment vertical="top" wrapText="1"/>
    </xf>
    <xf numFmtId="0" fontId="2" fillId="0" borderId="0" xfId="0" applyFont="1" applyFill="1" applyBorder="1" applyAlignment="1">
      <alignment vertical="top" wrapText="1"/>
    </xf>
    <xf numFmtId="0" fontId="2" fillId="0" borderId="13" xfId="0" applyFont="1" applyFill="1" applyBorder="1" applyAlignment="1">
      <alignmen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2" borderId="1" xfId="0" applyFont="1" applyFill="1" applyBorder="1" applyAlignment="1">
      <alignment horizontal="center" wrapText="1"/>
    </xf>
    <xf numFmtId="0" fontId="1" fillId="0" borderId="0" xfId="0" applyFont="1" applyFill="1"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266700</xdr:colOff>
      <xdr:row>0</xdr:row>
      <xdr:rowOff>66675</xdr:rowOff>
    </xdr:from>
    <xdr:to>
      <xdr:col>12</xdr:col>
      <xdr:colOff>361950</xdr:colOff>
      <xdr:row>5</xdr:row>
      <xdr:rowOff>47625</xdr:rowOff>
    </xdr:to>
    <xdr:pic>
      <xdr:nvPicPr>
        <xdr:cNvPr id="1" name="Picture 2"/>
        <xdr:cNvPicPr preferRelativeResize="1">
          <a:picLocks noChangeAspect="1"/>
        </xdr:cNvPicPr>
      </xdr:nvPicPr>
      <xdr:blipFill>
        <a:blip r:embed="rId1"/>
        <a:stretch>
          <a:fillRect/>
        </a:stretch>
      </xdr:blipFill>
      <xdr:spPr>
        <a:xfrm>
          <a:off x="8782050" y="66675"/>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44"/>
  <sheetViews>
    <sheetView showGridLines="0" tabSelected="1" zoomScale="40" zoomScaleNormal="40" zoomScaleSheetLayoutView="25" workbookViewId="0" topLeftCell="A1">
      <selection activeCell="O3" sqref="O3"/>
    </sheetView>
  </sheetViews>
  <sheetFormatPr defaultColWidth="11.421875" defaultRowHeight="12.75"/>
  <cols>
    <col min="1" max="1" width="2.8515625" style="1" customWidth="1"/>
    <col min="2" max="2" width="15.421875" style="1" customWidth="1"/>
    <col min="3" max="3" width="13.00390625" style="1" customWidth="1"/>
    <col min="4" max="4" width="15.00390625" style="1" customWidth="1"/>
    <col min="5" max="5" width="15.00390625" style="14" bestFit="1" customWidth="1"/>
    <col min="6" max="6" width="13.00390625" style="1" customWidth="1"/>
    <col min="7" max="7" width="13.8515625" style="1" customWidth="1"/>
    <col min="8" max="8" width="14.7109375" style="1" customWidth="1"/>
    <col min="9" max="9" width="13.8515625" style="1" customWidth="1"/>
    <col min="10" max="10" width="11.00390625" style="1" customWidth="1"/>
    <col min="11" max="11" width="13.421875" style="1" customWidth="1"/>
    <col min="12" max="12" width="14.28125" style="1" customWidth="1"/>
    <col min="13" max="13" width="13.8515625" style="1" customWidth="1"/>
    <col min="14" max="14" width="14.8515625" style="1" customWidth="1"/>
    <col min="15" max="15" width="14.00390625" style="1" customWidth="1"/>
    <col min="16" max="16" width="10.28125" style="1" bestFit="1" customWidth="1"/>
    <col min="17" max="17" width="14.28125" style="1" customWidth="1"/>
    <col min="18" max="18" width="10.140625" style="1" bestFit="1" customWidth="1"/>
    <col min="19" max="19" width="10.421875" style="1" bestFit="1" customWidth="1"/>
    <col min="20" max="20" width="13.00390625" style="1" customWidth="1"/>
    <col min="21" max="26" width="12.00390625" style="1" customWidth="1"/>
    <col min="27" max="27" width="15.421875" style="1" customWidth="1"/>
    <col min="28" max="16384" width="11.421875" style="1" customWidth="1"/>
  </cols>
  <sheetData>
    <row r="1" spans="2:8" ht="12">
      <c r="B1" s="2" t="s">
        <v>0</v>
      </c>
      <c r="C1" s="3"/>
      <c r="D1" s="3"/>
      <c r="E1" s="18"/>
      <c r="F1" s="3"/>
      <c r="G1" s="3"/>
      <c r="H1" s="3"/>
    </row>
    <row r="2" spans="2:8" ht="12">
      <c r="B2" s="2" t="s">
        <v>1</v>
      </c>
      <c r="C2" s="3"/>
      <c r="D2" s="3"/>
      <c r="E2" s="18"/>
      <c r="F2" s="3"/>
      <c r="G2" s="3"/>
      <c r="H2" s="3"/>
    </row>
    <row r="3" spans="2:8" ht="12">
      <c r="B3" s="2" t="s">
        <v>2</v>
      </c>
      <c r="C3" s="3"/>
      <c r="D3" s="3"/>
      <c r="E3" s="18"/>
      <c r="F3" s="3"/>
      <c r="G3" s="3"/>
      <c r="H3" s="3"/>
    </row>
    <row r="4" spans="2:8" ht="12">
      <c r="B4" s="2" t="s">
        <v>3</v>
      </c>
      <c r="C4" s="3"/>
      <c r="D4" s="3"/>
      <c r="E4" s="18"/>
      <c r="F4" s="3"/>
      <c r="G4" s="3"/>
      <c r="H4" s="3"/>
    </row>
    <row r="5" ht="12"/>
    <row r="6" spans="1:11" s="8" customFormat="1" ht="12.75" customHeight="1">
      <c r="A6" s="23" t="s">
        <v>4</v>
      </c>
      <c r="B6" s="23"/>
      <c r="C6" s="12"/>
      <c r="D6" s="24" t="s">
        <v>33</v>
      </c>
      <c r="E6" s="19"/>
      <c r="F6" s="7"/>
      <c r="G6" s="7"/>
      <c r="I6" s="10"/>
      <c r="J6" s="9"/>
      <c r="K6" s="10"/>
    </row>
    <row r="7" s="8" customFormat="1" ht="12">
      <c r="E7" s="20"/>
    </row>
    <row r="8" spans="2:11" ht="12.75" customHeight="1">
      <c r="B8" s="32" t="s">
        <v>5</v>
      </c>
      <c r="C8" s="33"/>
      <c r="D8" s="49" t="s">
        <v>13</v>
      </c>
      <c r="E8" s="49"/>
      <c r="F8" s="49"/>
      <c r="G8" s="49"/>
      <c r="H8" s="49"/>
      <c r="I8" s="49"/>
      <c r="J8" s="50"/>
      <c r="K8" s="13"/>
    </row>
    <row r="9" spans="2:11" s="14" customFormat="1" ht="12.75" customHeight="1">
      <c r="B9" s="34" t="s">
        <v>22</v>
      </c>
      <c r="C9" s="35" t="s">
        <v>12</v>
      </c>
      <c r="D9" s="51" t="s">
        <v>23</v>
      </c>
      <c r="E9" s="51"/>
      <c r="F9" s="51"/>
      <c r="G9" s="51"/>
      <c r="H9" s="51"/>
      <c r="I9" s="51"/>
      <c r="J9" s="52"/>
      <c r="K9" s="15"/>
    </row>
    <row r="10" spans="2:11" s="14" customFormat="1" ht="12.75" customHeight="1">
      <c r="B10" s="34"/>
      <c r="C10" s="35"/>
      <c r="D10" s="51" t="s">
        <v>24</v>
      </c>
      <c r="E10" s="51"/>
      <c r="F10" s="51"/>
      <c r="G10" s="51"/>
      <c r="H10" s="51"/>
      <c r="I10" s="51"/>
      <c r="J10" s="52"/>
      <c r="K10" s="15"/>
    </row>
    <row r="11" spans="2:11" s="14" customFormat="1" ht="12.75" customHeight="1">
      <c r="B11" s="34"/>
      <c r="C11" s="35"/>
      <c r="D11" s="51" t="s">
        <v>25</v>
      </c>
      <c r="E11" s="51"/>
      <c r="F11" s="51"/>
      <c r="G11" s="51"/>
      <c r="H11" s="51"/>
      <c r="I11" s="51"/>
      <c r="J11" s="52"/>
      <c r="K11" s="15"/>
    </row>
    <row r="12" spans="2:11" s="14" customFormat="1" ht="12.75" customHeight="1">
      <c r="B12" s="34"/>
      <c r="C12" s="35"/>
      <c r="D12" s="51" t="s">
        <v>26</v>
      </c>
      <c r="E12" s="51"/>
      <c r="F12" s="51"/>
      <c r="G12" s="51"/>
      <c r="H12" s="51"/>
      <c r="I12" s="51"/>
      <c r="J12" s="52"/>
      <c r="K12" s="15"/>
    </row>
    <row r="13" spans="2:11" ht="12">
      <c r="B13" s="36" t="s">
        <v>6</v>
      </c>
      <c r="C13" s="37"/>
      <c r="D13" s="53" t="s">
        <v>34</v>
      </c>
      <c r="E13" s="53"/>
      <c r="F13" s="53"/>
      <c r="G13" s="53"/>
      <c r="H13" s="53"/>
      <c r="I13" s="53"/>
      <c r="J13" s="54"/>
      <c r="K13" s="16"/>
    </row>
    <row r="14" spans="2:11" ht="12.75" customHeight="1">
      <c r="B14" s="36" t="s">
        <v>11</v>
      </c>
      <c r="C14" s="37"/>
      <c r="D14" s="55">
        <v>2005</v>
      </c>
      <c r="E14" s="55"/>
      <c r="F14" s="55"/>
      <c r="G14" s="55"/>
      <c r="H14" s="55"/>
      <c r="I14" s="55"/>
      <c r="J14" s="56"/>
      <c r="K14" s="16"/>
    </row>
    <row r="15" spans="2:35" ht="12">
      <c r="B15" s="36" t="s">
        <v>7</v>
      </c>
      <c r="C15" s="37"/>
      <c r="D15" s="53" t="s">
        <v>20</v>
      </c>
      <c r="E15" s="53"/>
      <c r="F15" s="53"/>
      <c r="G15" s="53"/>
      <c r="H15" s="53"/>
      <c r="I15" s="53"/>
      <c r="J15" s="54"/>
      <c r="AD15" s="5"/>
      <c r="AF15" s="5"/>
      <c r="AG15" s="5"/>
      <c r="AH15" s="5"/>
      <c r="AI15" s="5"/>
    </row>
    <row r="16" spans="2:11" s="8" customFormat="1" ht="12">
      <c r="B16" s="38" t="s">
        <v>10</v>
      </c>
      <c r="C16" s="39"/>
      <c r="D16" s="40" t="s">
        <v>21</v>
      </c>
      <c r="E16" s="41"/>
      <c r="F16" s="40"/>
      <c r="G16" s="40"/>
      <c r="H16" s="40"/>
      <c r="I16" s="40"/>
      <c r="J16" s="42"/>
      <c r="K16" s="11"/>
    </row>
    <row r="17" spans="13:17" ht="12">
      <c r="M17" s="4"/>
      <c r="N17" s="4"/>
      <c r="Q17" s="5"/>
    </row>
    <row r="19" spans="2:27" ht="12.75" customHeight="1">
      <c r="B19" s="6"/>
      <c r="C19" s="6"/>
      <c r="D19" s="6"/>
      <c r="E19" s="21"/>
      <c r="F19" s="59" t="s">
        <v>35</v>
      </c>
      <c r="G19" s="59" t="s">
        <v>36</v>
      </c>
      <c r="H19" s="59" t="s">
        <v>37</v>
      </c>
      <c r="I19" s="59" t="s">
        <v>38</v>
      </c>
      <c r="J19" s="59" t="s">
        <v>39</v>
      </c>
      <c r="K19" s="59" t="s">
        <v>40</v>
      </c>
      <c r="L19" s="59" t="s">
        <v>41</v>
      </c>
      <c r="M19" s="59" t="s">
        <v>42</v>
      </c>
      <c r="N19" s="59" t="s">
        <v>43</v>
      </c>
      <c r="O19" s="59" t="s">
        <v>44</v>
      </c>
      <c r="P19" s="59" t="s">
        <v>45</v>
      </c>
      <c r="Q19" s="59" t="s">
        <v>46</v>
      </c>
      <c r="R19" s="59" t="s">
        <v>47</v>
      </c>
      <c r="S19" s="59" t="s">
        <v>48</v>
      </c>
      <c r="T19" s="59" t="s">
        <v>49</v>
      </c>
      <c r="U19" s="59" t="s">
        <v>50</v>
      </c>
      <c r="V19" s="59" t="s">
        <v>51</v>
      </c>
      <c r="W19" s="59" t="s">
        <v>52</v>
      </c>
      <c r="X19" s="59" t="s">
        <v>53</v>
      </c>
      <c r="Y19" s="59" t="s">
        <v>54</v>
      </c>
      <c r="Z19" s="59" t="s">
        <v>55</v>
      </c>
      <c r="AA19" s="59" t="s">
        <v>56</v>
      </c>
    </row>
    <row r="20" spans="2:27" s="6" customFormat="1" ht="33" customHeight="1">
      <c r="B20" s="58"/>
      <c r="C20" s="58"/>
      <c r="D20" s="58"/>
      <c r="E20" s="22"/>
      <c r="F20" s="59"/>
      <c r="G20" s="59"/>
      <c r="H20" s="59"/>
      <c r="I20" s="59"/>
      <c r="J20" s="59"/>
      <c r="K20" s="59"/>
      <c r="L20" s="59"/>
      <c r="M20" s="59"/>
      <c r="N20" s="59"/>
      <c r="O20" s="59"/>
      <c r="P20" s="59"/>
      <c r="Q20" s="59"/>
      <c r="R20" s="59"/>
      <c r="S20" s="59"/>
      <c r="T20" s="59"/>
      <c r="U20" s="59"/>
      <c r="V20" s="59"/>
      <c r="W20" s="59"/>
      <c r="X20" s="59"/>
      <c r="Y20" s="59"/>
      <c r="Z20" s="59"/>
      <c r="AA20" s="59"/>
    </row>
    <row r="21" spans="2:27" ht="12">
      <c r="B21" s="57" t="s">
        <v>8</v>
      </c>
      <c r="C21" s="57"/>
      <c r="D21" s="57"/>
      <c r="E21" s="25" t="s">
        <v>9</v>
      </c>
      <c r="F21" s="43">
        <v>1401</v>
      </c>
      <c r="G21" s="43">
        <v>1402</v>
      </c>
      <c r="H21" s="43">
        <v>1403</v>
      </c>
      <c r="I21" s="43">
        <v>1404</v>
      </c>
      <c r="J21" s="43">
        <v>1405</v>
      </c>
      <c r="K21" s="43">
        <v>1406</v>
      </c>
      <c r="L21" s="43">
        <v>1407</v>
      </c>
      <c r="M21" s="43">
        <v>1408</v>
      </c>
      <c r="N21" s="43">
        <v>1409</v>
      </c>
      <c r="O21" s="43">
        <v>1410</v>
      </c>
      <c r="P21" s="43">
        <v>1411</v>
      </c>
      <c r="Q21" s="43">
        <v>1412</v>
      </c>
      <c r="R21" s="43">
        <v>1413</v>
      </c>
      <c r="S21" s="43">
        <v>1414</v>
      </c>
      <c r="T21" s="43">
        <v>1415</v>
      </c>
      <c r="U21" s="43">
        <v>1416</v>
      </c>
      <c r="V21" s="43">
        <v>1417</v>
      </c>
      <c r="W21" s="43">
        <v>1418</v>
      </c>
      <c r="X21" s="43">
        <v>1419</v>
      </c>
      <c r="Y21" s="43">
        <v>1420</v>
      </c>
      <c r="Z21" s="43">
        <v>1421</v>
      </c>
      <c r="AA21" s="43">
        <v>14</v>
      </c>
    </row>
    <row r="23" spans="2:27" ht="12">
      <c r="B23" s="45" t="s">
        <v>27</v>
      </c>
      <c r="C23" s="45"/>
      <c r="D23" s="45"/>
      <c r="E23" s="26" t="s">
        <v>14</v>
      </c>
      <c r="F23" s="27">
        <v>183</v>
      </c>
      <c r="G23" s="27">
        <v>68</v>
      </c>
      <c r="H23" s="27">
        <v>43</v>
      </c>
      <c r="I23" s="27">
        <v>64</v>
      </c>
      <c r="J23" s="27">
        <v>118</v>
      </c>
      <c r="K23" s="27">
        <v>208</v>
      </c>
      <c r="L23" s="27">
        <v>15</v>
      </c>
      <c r="M23" s="27">
        <v>49</v>
      </c>
      <c r="N23" s="27">
        <v>76</v>
      </c>
      <c r="O23" s="27">
        <v>112</v>
      </c>
      <c r="P23" s="27">
        <v>60</v>
      </c>
      <c r="Q23" s="27">
        <v>164</v>
      </c>
      <c r="R23" s="27">
        <v>253</v>
      </c>
      <c r="S23" s="27">
        <v>90</v>
      </c>
      <c r="T23" s="27">
        <v>206</v>
      </c>
      <c r="U23" s="27">
        <v>110</v>
      </c>
      <c r="V23" s="27">
        <v>36</v>
      </c>
      <c r="W23" s="27">
        <v>37</v>
      </c>
      <c r="X23" s="27">
        <v>105</v>
      </c>
      <c r="Y23" s="27">
        <v>310</v>
      </c>
      <c r="Z23" s="27">
        <v>41</v>
      </c>
      <c r="AA23" s="28">
        <f>SUM(F23:Z23)</f>
        <v>2348</v>
      </c>
    </row>
    <row r="24" spans="2:27" ht="12">
      <c r="B24" s="45" t="s">
        <v>28</v>
      </c>
      <c r="C24" s="45"/>
      <c r="D24" s="45"/>
      <c r="E24" s="26" t="s">
        <v>15</v>
      </c>
      <c r="F24" s="27">
        <v>56</v>
      </c>
      <c r="G24" s="27">
        <v>9</v>
      </c>
      <c r="H24" s="27">
        <v>7</v>
      </c>
      <c r="I24" s="27">
        <v>5</v>
      </c>
      <c r="J24" s="27">
        <v>11</v>
      </c>
      <c r="K24" s="27">
        <v>14</v>
      </c>
      <c r="L24" s="27">
        <v>4</v>
      </c>
      <c r="M24" s="27">
        <v>6</v>
      </c>
      <c r="N24" s="27">
        <v>4</v>
      </c>
      <c r="O24" s="27">
        <v>7</v>
      </c>
      <c r="P24" s="27">
        <v>6</v>
      </c>
      <c r="Q24" s="27">
        <v>18</v>
      </c>
      <c r="R24" s="27">
        <v>22</v>
      </c>
      <c r="S24" s="27">
        <v>4</v>
      </c>
      <c r="T24" s="27">
        <v>11</v>
      </c>
      <c r="U24" s="27">
        <v>8</v>
      </c>
      <c r="V24" s="29">
        <v>4</v>
      </c>
      <c r="W24" s="29">
        <v>4</v>
      </c>
      <c r="X24" s="29">
        <v>4</v>
      </c>
      <c r="Y24" s="29">
        <v>30</v>
      </c>
      <c r="Z24" s="29">
        <v>7</v>
      </c>
      <c r="AA24" s="28">
        <f>SUM(F24:Z24)</f>
        <v>241</v>
      </c>
    </row>
    <row r="25" spans="2:27" ht="12">
      <c r="B25" s="45" t="s">
        <v>29</v>
      </c>
      <c r="C25" s="45"/>
      <c r="D25" s="45"/>
      <c r="E25" s="26" t="s">
        <v>16</v>
      </c>
      <c r="F25" s="27">
        <v>127</v>
      </c>
      <c r="G25" s="27">
        <v>59</v>
      </c>
      <c r="H25" s="27">
        <v>36</v>
      </c>
      <c r="I25" s="27">
        <v>59</v>
      </c>
      <c r="J25" s="27">
        <v>107</v>
      </c>
      <c r="K25" s="27">
        <v>194</v>
      </c>
      <c r="L25" s="27">
        <v>11</v>
      </c>
      <c r="M25" s="27">
        <v>43</v>
      </c>
      <c r="N25" s="27">
        <v>72</v>
      </c>
      <c r="O25" s="27">
        <v>105</v>
      </c>
      <c r="P25" s="27">
        <v>54</v>
      </c>
      <c r="Q25" s="27">
        <v>146</v>
      </c>
      <c r="R25" s="27">
        <v>231</v>
      </c>
      <c r="S25" s="27">
        <v>86</v>
      </c>
      <c r="T25" s="27">
        <v>195</v>
      </c>
      <c r="U25" s="27">
        <v>102</v>
      </c>
      <c r="V25" s="29">
        <v>32</v>
      </c>
      <c r="W25" s="29">
        <v>33</v>
      </c>
      <c r="X25" s="29">
        <v>101</v>
      </c>
      <c r="Y25" s="29">
        <v>280</v>
      </c>
      <c r="Z25" s="29">
        <v>34</v>
      </c>
      <c r="AA25" s="28">
        <f>SUM(F25:Z25)</f>
        <v>2107</v>
      </c>
    </row>
    <row r="26" spans="2:27" s="6" customFormat="1" ht="12">
      <c r="B26" s="46" t="s">
        <v>30</v>
      </c>
      <c r="C26" s="47"/>
      <c r="D26" s="48"/>
      <c r="E26" s="30" t="s">
        <v>17</v>
      </c>
      <c r="F26" s="31">
        <f>SUM(F24/F23)*100</f>
        <v>30.601092896174865</v>
      </c>
      <c r="G26" s="31">
        <f aca="true" t="shared" si="0" ref="G26:AA26">SUM(G24/G23)*100</f>
        <v>13.23529411764706</v>
      </c>
      <c r="H26" s="31">
        <f t="shared" si="0"/>
        <v>16.27906976744186</v>
      </c>
      <c r="I26" s="31">
        <f t="shared" si="0"/>
        <v>7.8125</v>
      </c>
      <c r="J26" s="31">
        <f t="shared" si="0"/>
        <v>9.322033898305085</v>
      </c>
      <c r="K26" s="31">
        <f t="shared" si="0"/>
        <v>6.730769230769231</v>
      </c>
      <c r="L26" s="31">
        <f t="shared" si="0"/>
        <v>26.666666666666668</v>
      </c>
      <c r="M26" s="31">
        <f t="shared" si="0"/>
        <v>12.244897959183673</v>
      </c>
      <c r="N26" s="31">
        <f t="shared" si="0"/>
        <v>5.263157894736842</v>
      </c>
      <c r="O26" s="31">
        <f t="shared" si="0"/>
        <v>6.25</v>
      </c>
      <c r="P26" s="31">
        <f t="shared" si="0"/>
        <v>10</v>
      </c>
      <c r="Q26" s="31">
        <f t="shared" si="0"/>
        <v>10.975609756097562</v>
      </c>
      <c r="R26" s="31">
        <f t="shared" si="0"/>
        <v>8.695652173913043</v>
      </c>
      <c r="S26" s="31">
        <f t="shared" si="0"/>
        <v>4.444444444444445</v>
      </c>
      <c r="T26" s="31">
        <f t="shared" si="0"/>
        <v>5.339805825242718</v>
      </c>
      <c r="U26" s="31">
        <f t="shared" si="0"/>
        <v>7.2727272727272725</v>
      </c>
      <c r="V26" s="31">
        <f t="shared" si="0"/>
        <v>11.11111111111111</v>
      </c>
      <c r="W26" s="31">
        <f t="shared" si="0"/>
        <v>10.81081081081081</v>
      </c>
      <c r="X26" s="31">
        <f t="shared" si="0"/>
        <v>3.8095238095238098</v>
      </c>
      <c r="Y26" s="31">
        <f t="shared" si="0"/>
        <v>9.67741935483871</v>
      </c>
      <c r="Z26" s="31">
        <f t="shared" si="0"/>
        <v>17.073170731707318</v>
      </c>
      <c r="AA26" s="31">
        <f t="shared" si="0"/>
        <v>10.264054514480408</v>
      </c>
    </row>
    <row r="27" spans="2:27" s="6" customFormat="1" ht="12">
      <c r="B27" s="46" t="s">
        <v>31</v>
      </c>
      <c r="C27" s="47"/>
      <c r="D27" s="48"/>
      <c r="E27" s="30" t="s">
        <v>18</v>
      </c>
      <c r="F27" s="31">
        <f>SUM(F25/F23)*100</f>
        <v>69.39890710382514</v>
      </c>
      <c r="G27" s="31">
        <f aca="true" t="shared" si="1" ref="G27:AA27">SUM(G25/G23)*100</f>
        <v>86.76470588235294</v>
      </c>
      <c r="H27" s="31">
        <f t="shared" si="1"/>
        <v>83.72093023255815</v>
      </c>
      <c r="I27" s="31">
        <f t="shared" si="1"/>
        <v>92.1875</v>
      </c>
      <c r="J27" s="31">
        <f t="shared" si="1"/>
        <v>90.67796610169492</v>
      </c>
      <c r="K27" s="31">
        <f t="shared" si="1"/>
        <v>93.26923076923077</v>
      </c>
      <c r="L27" s="31">
        <f t="shared" si="1"/>
        <v>73.33333333333333</v>
      </c>
      <c r="M27" s="31">
        <f t="shared" si="1"/>
        <v>87.75510204081633</v>
      </c>
      <c r="N27" s="31">
        <f t="shared" si="1"/>
        <v>94.73684210526315</v>
      </c>
      <c r="O27" s="31">
        <f t="shared" si="1"/>
        <v>93.75</v>
      </c>
      <c r="P27" s="31">
        <f t="shared" si="1"/>
        <v>90</v>
      </c>
      <c r="Q27" s="31">
        <f t="shared" si="1"/>
        <v>89.02439024390245</v>
      </c>
      <c r="R27" s="31">
        <f t="shared" si="1"/>
        <v>91.30434782608695</v>
      </c>
      <c r="S27" s="31">
        <f t="shared" si="1"/>
        <v>95.55555555555556</v>
      </c>
      <c r="T27" s="31">
        <f t="shared" si="1"/>
        <v>94.66019417475728</v>
      </c>
      <c r="U27" s="31">
        <f t="shared" si="1"/>
        <v>92.72727272727272</v>
      </c>
      <c r="V27" s="31">
        <f t="shared" si="1"/>
        <v>88.88888888888889</v>
      </c>
      <c r="W27" s="31">
        <f t="shared" si="1"/>
        <v>89.1891891891892</v>
      </c>
      <c r="X27" s="31">
        <f t="shared" si="1"/>
        <v>96.19047619047619</v>
      </c>
      <c r="Y27" s="31">
        <f t="shared" si="1"/>
        <v>90.32258064516128</v>
      </c>
      <c r="Z27" s="31">
        <f t="shared" si="1"/>
        <v>82.92682926829268</v>
      </c>
      <c r="AA27" s="31">
        <f t="shared" si="1"/>
        <v>89.73594548551958</v>
      </c>
    </row>
    <row r="28" ht="12.75"/>
    <row r="29" ht="12">
      <c r="B29" s="17" t="s">
        <v>19</v>
      </c>
    </row>
    <row r="30" ht="12">
      <c r="B30" s="17"/>
    </row>
    <row r="35" spans="6:27" ht="12">
      <c r="F35" s="3"/>
      <c r="G35" s="3"/>
      <c r="H35" s="3"/>
      <c r="I35" s="3"/>
      <c r="J35" s="3"/>
      <c r="K35" s="3"/>
      <c r="L35" s="3"/>
      <c r="M35" s="3"/>
      <c r="N35" s="3"/>
      <c r="O35" s="3"/>
      <c r="P35" s="3"/>
      <c r="Q35" s="3"/>
      <c r="R35" s="3"/>
      <c r="S35" s="3"/>
      <c r="T35" s="3"/>
      <c r="U35" s="3"/>
      <c r="V35" s="3"/>
      <c r="W35" s="3"/>
      <c r="X35" s="3"/>
      <c r="Y35" s="3"/>
      <c r="Z35" s="3"/>
      <c r="AA35" s="3"/>
    </row>
    <row r="36" spans="6:27" ht="12">
      <c r="F36" s="3"/>
      <c r="G36" s="3"/>
      <c r="H36" s="3"/>
      <c r="I36" s="3"/>
      <c r="J36" s="3"/>
      <c r="K36" s="3"/>
      <c r="L36" s="3"/>
      <c r="M36" s="3"/>
      <c r="N36" s="3"/>
      <c r="O36" s="3"/>
      <c r="P36" s="3"/>
      <c r="Q36" s="3"/>
      <c r="R36" s="3"/>
      <c r="S36" s="3"/>
      <c r="T36" s="3"/>
      <c r="U36" s="3"/>
      <c r="V36" s="3"/>
      <c r="W36" s="3"/>
      <c r="X36" s="3"/>
      <c r="Y36" s="3"/>
      <c r="Z36" s="3"/>
      <c r="AA36" s="3"/>
    </row>
    <row r="37" spans="6:27" ht="12">
      <c r="F37" s="3"/>
      <c r="G37" s="3"/>
      <c r="H37" s="3"/>
      <c r="I37" s="3"/>
      <c r="J37" s="3"/>
      <c r="K37" s="3"/>
      <c r="L37" s="3"/>
      <c r="M37" s="3"/>
      <c r="N37" s="3"/>
      <c r="O37" s="3"/>
      <c r="P37" s="3"/>
      <c r="Q37" s="3"/>
      <c r="R37" s="3"/>
      <c r="S37" s="3"/>
      <c r="T37" s="3"/>
      <c r="U37" s="3"/>
      <c r="V37" s="3"/>
      <c r="W37" s="3"/>
      <c r="X37" s="3"/>
      <c r="Y37" s="3"/>
      <c r="Z37" s="3"/>
      <c r="AA37" s="3"/>
    </row>
    <row r="38" spans="6:27" ht="12">
      <c r="F38" s="3"/>
      <c r="G38" s="3"/>
      <c r="H38" s="3"/>
      <c r="I38" s="3"/>
      <c r="J38" s="3"/>
      <c r="K38" s="3"/>
      <c r="L38" s="3"/>
      <c r="M38" s="3"/>
      <c r="N38" s="3"/>
      <c r="O38" s="3"/>
      <c r="P38" s="3"/>
      <c r="Q38" s="3"/>
      <c r="R38" s="3"/>
      <c r="S38" s="3"/>
      <c r="T38" s="3"/>
      <c r="U38" s="3"/>
      <c r="V38" s="3"/>
      <c r="W38" s="3"/>
      <c r="X38" s="3"/>
      <c r="Y38" s="3"/>
      <c r="Z38" s="3"/>
      <c r="AA38" s="3"/>
    </row>
    <row r="39" spans="6:27" ht="12">
      <c r="F39" s="3"/>
      <c r="G39" s="3" t="s">
        <v>32</v>
      </c>
      <c r="H39" s="3"/>
      <c r="I39" s="3"/>
      <c r="J39" s="3"/>
      <c r="K39" s="3"/>
      <c r="L39" s="3"/>
      <c r="M39" s="3"/>
      <c r="N39" s="3"/>
      <c r="O39" s="3"/>
      <c r="P39" s="3"/>
      <c r="Q39" s="3"/>
      <c r="R39" s="3"/>
      <c r="S39" s="3"/>
      <c r="T39" s="3"/>
      <c r="U39" s="3"/>
      <c r="V39" s="3"/>
      <c r="W39" s="3"/>
      <c r="X39" s="3"/>
      <c r="Y39" s="3"/>
      <c r="Z39" s="3"/>
      <c r="AA39" s="3"/>
    </row>
    <row r="40" spans="6:50" ht="12">
      <c r="F40" s="3"/>
      <c r="G40" s="3"/>
      <c r="H40" s="3"/>
      <c r="I40" s="3"/>
      <c r="J40" s="3"/>
      <c r="K40" s="3"/>
      <c r="L40" s="3"/>
      <c r="M40" s="3"/>
      <c r="N40" s="3"/>
      <c r="O40" s="3"/>
      <c r="P40" s="3"/>
      <c r="Q40" s="3"/>
      <c r="R40" s="3"/>
      <c r="S40" s="3"/>
      <c r="T40" s="3"/>
      <c r="U40" s="3"/>
      <c r="V40" s="3"/>
      <c r="W40" s="3"/>
      <c r="X40" s="3"/>
      <c r="Y40" s="3"/>
      <c r="Z40" s="3"/>
      <c r="AA40" s="3"/>
      <c r="AC40" s="60"/>
      <c r="AD40" s="60"/>
      <c r="AE40" s="60"/>
      <c r="AF40" s="60"/>
      <c r="AG40" s="60"/>
      <c r="AH40" s="60"/>
      <c r="AI40" s="60"/>
      <c r="AJ40" s="60"/>
      <c r="AK40" s="60"/>
      <c r="AL40" s="60"/>
      <c r="AM40" s="60"/>
      <c r="AN40" s="60"/>
      <c r="AO40" s="60"/>
      <c r="AP40" s="60"/>
      <c r="AQ40" s="60"/>
      <c r="AR40" s="60"/>
      <c r="AS40" s="60"/>
      <c r="AT40" s="60"/>
      <c r="AU40" s="60"/>
      <c r="AV40" s="60"/>
      <c r="AW40" s="60"/>
      <c r="AX40" s="60"/>
    </row>
    <row r="41" spans="6:50" ht="12">
      <c r="F41" s="3"/>
      <c r="G41" s="3"/>
      <c r="H41" s="3"/>
      <c r="I41" s="3"/>
      <c r="J41" s="3"/>
      <c r="K41" s="3"/>
      <c r="L41" s="3"/>
      <c r="M41" s="3"/>
      <c r="N41" s="3"/>
      <c r="O41" s="3"/>
      <c r="P41" s="3"/>
      <c r="Q41" s="3"/>
      <c r="R41" s="3"/>
      <c r="S41" s="3"/>
      <c r="T41" s="3"/>
      <c r="U41" s="3"/>
      <c r="V41" s="3"/>
      <c r="W41" s="3"/>
      <c r="X41" s="3"/>
      <c r="Y41" s="3"/>
      <c r="Z41" s="3"/>
      <c r="AA41" s="3"/>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6:50" ht="12">
      <c r="F42" s="3"/>
      <c r="G42" s="3"/>
      <c r="H42" s="3"/>
      <c r="I42" s="3"/>
      <c r="J42" s="3"/>
      <c r="K42" s="3"/>
      <c r="L42" s="3"/>
      <c r="M42" s="3"/>
      <c r="N42" s="3"/>
      <c r="O42" s="3"/>
      <c r="P42" s="3"/>
      <c r="Q42" s="3"/>
      <c r="R42" s="3"/>
      <c r="S42" s="3"/>
      <c r="T42" s="3"/>
      <c r="U42" s="3"/>
      <c r="V42" s="3"/>
      <c r="W42" s="3"/>
      <c r="X42" s="3"/>
      <c r="Y42" s="3"/>
      <c r="Z42" s="3"/>
      <c r="AA42" s="3"/>
      <c r="AC42" s="44"/>
      <c r="AD42" s="44"/>
      <c r="AE42" s="44"/>
      <c r="AF42" s="44"/>
      <c r="AG42" s="44"/>
      <c r="AH42" s="44"/>
      <c r="AI42" s="44"/>
      <c r="AJ42" s="44"/>
      <c r="AK42" s="44"/>
      <c r="AL42" s="44"/>
      <c r="AM42" s="44"/>
      <c r="AN42" s="44"/>
      <c r="AO42" s="44"/>
      <c r="AP42" s="44"/>
      <c r="AQ42" s="44"/>
      <c r="AR42" s="44"/>
      <c r="AS42" s="44"/>
      <c r="AT42" s="44"/>
      <c r="AU42" s="44"/>
      <c r="AV42" s="44"/>
      <c r="AW42" s="44"/>
      <c r="AX42" s="44"/>
    </row>
    <row r="43" spans="6:27" ht="12">
      <c r="F43" s="3"/>
      <c r="G43" s="3"/>
      <c r="H43" s="3"/>
      <c r="I43" s="3"/>
      <c r="J43" s="3"/>
      <c r="K43" s="3"/>
      <c r="L43" s="3"/>
      <c r="M43" s="3"/>
      <c r="N43" s="3"/>
      <c r="O43" s="3"/>
      <c r="P43" s="3"/>
      <c r="Q43" s="3"/>
      <c r="R43" s="3"/>
      <c r="S43" s="3"/>
      <c r="T43" s="3"/>
      <c r="U43" s="3"/>
      <c r="V43" s="3"/>
      <c r="W43" s="3"/>
      <c r="X43" s="3"/>
      <c r="Y43" s="3"/>
      <c r="Z43" s="3"/>
      <c r="AA43" s="3"/>
    </row>
    <row r="44" spans="6:27" ht="12">
      <c r="F44" s="3"/>
      <c r="G44" s="3"/>
      <c r="H44" s="3"/>
      <c r="I44" s="3"/>
      <c r="J44" s="3"/>
      <c r="K44" s="3"/>
      <c r="L44" s="3"/>
      <c r="M44" s="3"/>
      <c r="N44" s="3"/>
      <c r="O44" s="3"/>
      <c r="P44" s="3"/>
      <c r="Q44" s="3"/>
      <c r="R44" s="3"/>
      <c r="S44" s="3"/>
      <c r="T44" s="3"/>
      <c r="U44" s="3"/>
      <c r="V44" s="3"/>
      <c r="W44" s="3"/>
      <c r="X44" s="3"/>
      <c r="Y44" s="3"/>
      <c r="Z44" s="3"/>
      <c r="AA44" s="3"/>
    </row>
  </sheetData>
  <mergeCells count="59">
    <mergeCell ref="AW40:AW41"/>
    <mergeCell ref="AX40:AX41"/>
    <mergeCell ref="F19:F20"/>
    <mergeCell ref="Q19:Q20"/>
    <mergeCell ref="R19:R20"/>
    <mergeCell ref="S19:S20"/>
    <mergeCell ref="T19:T20"/>
    <mergeCell ref="U19:U20"/>
    <mergeCell ref="V19:V20"/>
    <mergeCell ref="W19:W20"/>
    <mergeCell ref="AS40:AS41"/>
    <mergeCell ref="AT40:AT41"/>
    <mergeCell ref="AU40:AU41"/>
    <mergeCell ref="AV40:AV41"/>
    <mergeCell ref="AO40:AO41"/>
    <mergeCell ref="AP40:AP41"/>
    <mergeCell ref="AQ40:AQ41"/>
    <mergeCell ref="AR40:AR41"/>
    <mergeCell ref="AK40:AK41"/>
    <mergeCell ref="AL40:AL41"/>
    <mergeCell ref="AM40:AM41"/>
    <mergeCell ref="AN40:AN41"/>
    <mergeCell ref="AG40:AG41"/>
    <mergeCell ref="AH40:AH41"/>
    <mergeCell ref="AI40:AI41"/>
    <mergeCell ref="AJ40:AJ41"/>
    <mergeCell ref="AC40:AC41"/>
    <mergeCell ref="AD40:AD41"/>
    <mergeCell ref="AE40:AE41"/>
    <mergeCell ref="AF40:AF41"/>
    <mergeCell ref="AA19:AA20"/>
    <mergeCell ref="X19:X20"/>
    <mergeCell ref="Y19:Y20"/>
    <mergeCell ref="Z19:Z20"/>
    <mergeCell ref="O19:O20"/>
    <mergeCell ref="P19:P20"/>
    <mergeCell ref="K19:K20"/>
    <mergeCell ref="L19:L20"/>
    <mergeCell ref="M19:M20"/>
    <mergeCell ref="N19:N20"/>
    <mergeCell ref="D15:J15"/>
    <mergeCell ref="B21:D21"/>
    <mergeCell ref="B20:D20"/>
    <mergeCell ref="D10:J10"/>
    <mergeCell ref="D11:J11"/>
    <mergeCell ref="D12:J12"/>
    <mergeCell ref="G19:G20"/>
    <mergeCell ref="H19:H20"/>
    <mergeCell ref="I19:I20"/>
    <mergeCell ref="J19:J20"/>
    <mergeCell ref="D8:J8"/>
    <mergeCell ref="D9:J9"/>
    <mergeCell ref="D13:J13"/>
    <mergeCell ref="D14:J14"/>
    <mergeCell ref="B23:D23"/>
    <mergeCell ref="B24:D24"/>
    <mergeCell ref="B25:D25"/>
    <mergeCell ref="B27:D27"/>
    <mergeCell ref="B26:D26"/>
  </mergeCells>
  <printOptions/>
  <pageMargins left="0.75" right="0.75" top="1" bottom="1" header="0" footer="0"/>
  <pageSetup fitToHeight="1" fitToWidth="1" horizontalDpi="300" verticalDpi="300" orientation="landscape" paperSize="124"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visegura</dc:creator>
  <cp:keywords/>
  <dc:description/>
  <cp:lastModifiedBy>Fredy Son</cp:lastModifiedBy>
  <cp:lastPrinted>2007-11-07T16:25:04Z</cp:lastPrinted>
  <dcterms:created xsi:type="dcterms:W3CDTF">2006-08-04T15:03:32Z</dcterms:created>
  <dcterms:modified xsi:type="dcterms:W3CDTF">2007-11-07T16:25:10Z</dcterms:modified>
  <cp:category/>
  <cp:version/>
  <cp:contentType/>
  <cp:contentStatus/>
</cp:coreProperties>
</file>