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23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<sst xmlns="http://schemas.openxmlformats.org/spreadsheetml/2006/main" count="73" uniqueCount="73">
  <si>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</si>
  <si>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</si>
  <si>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</si>
  <si>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</si>
  <si>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</si>
  <si>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</si>
  <si>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</si>
  <si>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</si>
  <si>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</si>
  <si>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</si>
  <si>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</si>
  <si>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</si>
  <si>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</si>
  <si>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</si>
  <si>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Total de Poblacion más de 7 años.</t>
  </si>
  <si>
    <t>Poblacion economicamente activa</t>
  </si>
  <si>
    <t>T_POB_7MAS</t>
  </si>
  <si>
    <t>PEA</t>
  </si>
  <si>
    <t>Poblacion Ocupada</t>
  </si>
  <si>
    <t>POB_OCUP</t>
  </si>
  <si>
    <t xml:space="preserve">Poblacion Desocupada </t>
  </si>
  <si>
    <t>POB_DESOC</t>
  </si>
  <si>
    <t>Poblacion economicamente activa  Hombre</t>
  </si>
  <si>
    <t>Poblacion economicamente activa Mujer</t>
  </si>
  <si>
    <t>PEA_H</t>
  </si>
  <si>
    <t>PEA_M</t>
  </si>
  <si>
    <t>Tasa de Ocupacion</t>
  </si>
  <si>
    <t>P_OCUP</t>
  </si>
  <si>
    <t>Tasa de Desocupacion</t>
  </si>
  <si>
    <t>P_DESOC</t>
  </si>
  <si>
    <t>Número de Personas</t>
  </si>
  <si>
    <t>Instituto Nacional de Estadística, XI Censo de Población y VI de Habitación</t>
  </si>
  <si>
    <t>Tasa de Ocupación</t>
  </si>
  <si>
    <t>Tasa de Desocupación</t>
  </si>
  <si>
    <t>Población Económicamente Activa por sexo, población ocupada y desocupada</t>
  </si>
  <si>
    <t>Tasa de ocupación:</t>
  </si>
  <si>
    <t>Tasa de Desocupación:</t>
  </si>
  <si>
    <t>(población ocupada / PEA) * 100</t>
  </si>
  <si>
    <t>(Población desocupada / PEA) * 100</t>
  </si>
  <si>
    <t>23 - 13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</si>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</sst>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1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4" fillId="3" borderId="1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3" xfId="0" applyFont="1" applyFill="1" applyBorder="1" applyAlignment="1">
      <alignment horizontal="left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1" fillId="2" borderId="11" xfId="0" applyFont="1" applyFill="1" applyBorder="1" applyAlignment="1">
      <alignment horizontal="left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zoomScale="85" zoomScaleNormal="85" workbookViewId="0" topLeftCell="A1">
      <selection activeCell="E17" sqref="E17"/>
    </sheetView>
  </sheetViews>
  <sheetFormatPr defaultColWidth="11.421875" defaultRowHeight="12.75"/>
  <cols>
    <col min="1" max="9" width="2.7109375" style="0" customWidth="1"/>
    <col min="10" max="10" width="30.8515625" style="0" customWidth="1"/>
    <col min="11" max="11" width="14.57421875" style="0" customWidth="1"/>
    <col min="12" max="42" width="12.7109375" style="0" customWidth="1"/>
    <col min="43" max="43" width="16.8515625" style="0" customWidth="1"/>
    <col min="44" max="16384" width="2.7109375" style="0" customWidth="1"/>
  </cols>
  <sheetData>
    <row r="1" spans="1:17" s="9" customFormat="1" ht="12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9" customFormat="1" ht="12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s="9" customFormat="1" ht="12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9" customFormat="1" ht="12">
      <c r="A4" s="48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6" spans="1:13" s="9" customFormat="1" ht="12.75">
      <c r="A6" s="51" t="s">
        <v>4</v>
      </c>
      <c r="B6" s="52"/>
      <c r="C6" s="52"/>
      <c r="D6" s="52"/>
      <c r="E6" s="53"/>
      <c r="F6" s="54"/>
      <c r="G6" s="40"/>
      <c r="H6" s="40"/>
      <c r="J6" s="59" t="s">
        <v>39</v>
      </c>
      <c r="K6" s="60"/>
      <c r="L6" s="29"/>
      <c r="M6" s="20"/>
    </row>
    <row r="7" spans="2:8" s="9" customFormat="1" ht="12">
      <c r="B7" s="28"/>
      <c r="C7" s="28"/>
      <c r="D7" s="28"/>
      <c r="E7" s="28"/>
      <c r="F7" s="28"/>
      <c r="G7" s="28"/>
      <c r="H7" s="28"/>
    </row>
    <row r="8" spans="1:19" s="9" customFormat="1" ht="12">
      <c r="A8" s="9" t="s">
        <v>5</v>
      </c>
      <c r="B8" s="14" t="s">
        <v>6</v>
      </c>
      <c r="C8" s="15"/>
      <c r="D8" s="15"/>
      <c r="F8" s="27"/>
      <c r="G8" s="27"/>
      <c r="H8" s="27"/>
      <c r="I8" s="26"/>
      <c r="J8" s="50" t="s">
        <v>34</v>
      </c>
      <c r="K8" s="50"/>
      <c r="L8" s="50"/>
      <c r="M8" s="50"/>
      <c r="N8" s="50"/>
      <c r="O8" s="50"/>
      <c r="P8" s="50"/>
      <c r="Q8" s="50"/>
      <c r="R8" s="10"/>
      <c r="S8" s="24"/>
    </row>
    <row r="9" spans="2:19" s="11" customFormat="1" ht="12">
      <c r="B9" s="12" t="s">
        <v>7</v>
      </c>
      <c r="C9" s="13"/>
      <c r="D9" s="13"/>
      <c r="F9" s="21"/>
      <c r="G9" s="21"/>
      <c r="H9" s="21"/>
      <c r="I9" s="21"/>
      <c r="J9" s="21" t="s">
        <v>32</v>
      </c>
      <c r="K9" s="21"/>
      <c r="L9" s="21"/>
      <c r="M9" s="21"/>
      <c r="N9" s="21"/>
      <c r="O9" s="21"/>
      <c r="P9" s="21"/>
      <c r="Q9" s="21"/>
      <c r="R9" s="21"/>
      <c r="S9" s="25"/>
    </row>
    <row r="10" spans="2:19" s="11" customFormat="1" ht="12">
      <c r="B10" s="12"/>
      <c r="C10" s="13"/>
      <c r="D10" s="13"/>
      <c r="F10" s="21"/>
      <c r="G10" s="21"/>
      <c r="H10" s="21"/>
      <c r="I10" s="21"/>
      <c r="J10" s="21" t="s">
        <v>33</v>
      </c>
      <c r="K10" s="21"/>
      <c r="L10" s="21"/>
      <c r="M10" s="21"/>
      <c r="N10" s="21"/>
      <c r="O10" s="21"/>
      <c r="P10" s="21"/>
      <c r="Q10" s="21"/>
      <c r="R10" s="21"/>
      <c r="S10" s="25"/>
    </row>
    <row r="11" spans="2:19" s="9" customFormat="1" ht="12">
      <c r="B11" s="14" t="s">
        <v>8</v>
      </c>
      <c r="C11" s="15"/>
      <c r="D11" s="15"/>
      <c r="E11" s="15"/>
      <c r="F11" s="15"/>
      <c r="G11" s="15"/>
      <c r="H11" s="15"/>
      <c r="I11" s="15"/>
      <c r="J11" s="15" t="s">
        <v>40</v>
      </c>
      <c r="K11" s="15"/>
      <c r="L11" s="15"/>
      <c r="M11" s="15"/>
      <c r="N11" s="15"/>
      <c r="O11" s="15"/>
      <c r="P11" s="15"/>
      <c r="Q11" s="15"/>
      <c r="R11" s="15"/>
      <c r="S11" s="22"/>
    </row>
    <row r="12" spans="2:19" s="9" customFormat="1" ht="12">
      <c r="B12" s="14" t="s">
        <v>12</v>
      </c>
      <c r="C12" s="15"/>
      <c r="D12" s="15"/>
      <c r="E12" s="15"/>
      <c r="F12" s="15"/>
      <c r="G12" s="15"/>
      <c r="H12" s="15"/>
      <c r="I12" s="15"/>
      <c r="J12" s="19">
        <v>2002</v>
      </c>
      <c r="K12" s="19"/>
      <c r="L12" s="19"/>
      <c r="M12" s="19"/>
      <c r="N12" s="15"/>
      <c r="O12" s="15"/>
      <c r="P12" s="15"/>
      <c r="Q12" s="15"/>
      <c r="R12" s="15"/>
      <c r="S12" s="22"/>
    </row>
    <row r="13" spans="2:19" s="9" customFormat="1" ht="12">
      <c r="B13" s="14" t="s">
        <v>9</v>
      </c>
      <c r="C13" s="15"/>
      <c r="D13" s="15"/>
      <c r="E13" s="15"/>
      <c r="F13" s="15"/>
      <c r="G13" s="15"/>
      <c r="H13" s="15"/>
      <c r="I13" s="15"/>
      <c r="J13" s="15" t="s">
        <v>30</v>
      </c>
      <c r="K13" s="15"/>
      <c r="L13" s="15"/>
      <c r="M13" s="15"/>
      <c r="N13" s="15"/>
      <c r="O13" s="15"/>
      <c r="P13" s="15"/>
      <c r="Q13" s="15"/>
      <c r="R13" s="15"/>
      <c r="S13" s="22"/>
    </row>
    <row r="14" spans="2:19" s="9" customFormat="1" ht="12">
      <c r="B14" s="16" t="s">
        <v>10</v>
      </c>
      <c r="C14" s="17"/>
      <c r="D14" s="17"/>
      <c r="E14" s="17"/>
      <c r="F14" s="17"/>
      <c r="G14" s="17"/>
      <c r="H14" s="17"/>
      <c r="I14" s="17"/>
      <c r="J14" s="17" t="s">
        <v>31</v>
      </c>
      <c r="K14" s="17"/>
      <c r="L14" s="17"/>
      <c r="M14" s="17"/>
      <c r="N14" s="17"/>
      <c r="O14" s="17"/>
      <c r="P14" s="17"/>
      <c r="Q14" s="17"/>
      <c r="R14" s="17"/>
      <c r="S14" s="23"/>
    </row>
    <row r="15" ht="12.75">
      <c r="T15" s="8"/>
    </row>
    <row r="16" ht="12.75">
      <c r="T16" s="8"/>
    </row>
    <row r="20" spans="1:43" s="30" customFormat="1" ht="12.75" customHeight="1">
      <c r="A20" s="32"/>
      <c r="L20" s="58" t="s">
        <v>41</v>
      </c>
      <c r="M20" s="58" t="s">
        <v>42</v>
      </c>
      <c r="N20" s="58" t="s">
        <v>43</v>
      </c>
      <c r="O20" s="58" t="s">
        <v>44</v>
      </c>
      <c r="P20" s="58" t="s">
        <v>45</v>
      </c>
      <c r="Q20" s="58" t="s">
        <v>46</v>
      </c>
      <c r="R20" s="58" t="s">
        <v>47</v>
      </c>
      <c r="S20" s="58" t="s">
        <v>48</v>
      </c>
      <c r="T20" s="58" t="s">
        <v>49</v>
      </c>
      <c r="U20" s="58" t="s">
        <v>50</v>
      </c>
      <c r="V20" s="58" t="s">
        <v>51</v>
      </c>
      <c r="W20" s="58" t="s">
        <v>52</v>
      </c>
      <c r="X20" s="58" t="s">
        <v>53</v>
      </c>
      <c r="Y20" s="58" t="s">
        <v>54</v>
      </c>
      <c r="Z20" s="58" t="s">
        <v>55</v>
      </c>
      <c r="AA20" s="58" t="s">
        <v>56</v>
      </c>
      <c r="AB20" s="58" t="s">
        <v>57</v>
      </c>
      <c r="AC20" s="58" t="s">
        <v>58</v>
      </c>
      <c r="AD20" s="58" t="s">
        <v>59</v>
      </c>
      <c r="AE20" s="58" t="s">
        <v>60</v>
      </c>
      <c r="AF20" s="58" t="s">
        <v>61</v>
      </c>
      <c r="AG20" s="61" t="s">
        <v>62</v>
      </c>
      <c r="AH20" s="61" t="s">
        <v>63</v>
      </c>
      <c r="AI20" s="61" t="s">
        <v>64</v>
      </c>
      <c r="AJ20" s="61" t="s">
        <v>65</v>
      </c>
      <c r="AK20" s="38" t="s">
        <v>66</v>
      </c>
      <c r="AL20" s="38" t="s">
        <v>67</v>
      </c>
      <c r="AM20" s="38" t="s">
        <v>68</v>
      </c>
      <c r="AN20" s="38" t="s">
        <v>69</v>
      </c>
      <c r="AO20" s="38" t="s">
        <v>70</v>
      </c>
      <c r="AP20" s="38" t="s">
        <v>71</v>
      </c>
      <c r="AQ20" s="58" t="s">
        <v>72</v>
      </c>
    </row>
    <row r="21" spans="1:43" s="30" customFormat="1" ht="12.75">
      <c r="A21" s="32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62"/>
      <c r="AH21" s="62"/>
      <c r="AI21" s="62"/>
      <c r="AJ21" s="62"/>
      <c r="AK21" s="39"/>
      <c r="AL21" s="39"/>
      <c r="AM21" s="39"/>
      <c r="AN21" s="39"/>
      <c r="AO21" s="39"/>
      <c r="AP21" s="39"/>
      <c r="AQ21" s="58"/>
    </row>
    <row r="22" spans="1:43" s="1" customFormat="1" ht="12.75" customHeight="1">
      <c r="A22" s="2"/>
      <c r="B22" s="55" t="s">
        <v>11</v>
      </c>
      <c r="C22" s="56"/>
      <c r="D22" s="56"/>
      <c r="E22" s="56"/>
      <c r="F22" s="56"/>
      <c r="G22" s="56"/>
      <c r="H22" s="56"/>
      <c r="I22" s="56"/>
      <c r="J22" s="57"/>
      <c r="K22" s="33" t="s">
        <v>13</v>
      </c>
      <c r="L22" s="37">
        <v>1301</v>
      </c>
      <c r="M22" s="37">
        <v>1302</v>
      </c>
      <c r="N22" s="37">
        <v>1303</v>
      </c>
      <c r="O22" s="37">
        <v>1304</v>
      </c>
      <c r="P22" s="37">
        <v>1305</v>
      </c>
      <c r="Q22" s="37">
        <v>1306</v>
      </c>
      <c r="R22" s="37">
        <v>1307</v>
      </c>
      <c r="S22" s="37">
        <v>1308</v>
      </c>
      <c r="T22" s="37">
        <v>1309</v>
      </c>
      <c r="U22" s="37">
        <v>1310</v>
      </c>
      <c r="V22" s="37">
        <v>1311</v>
      </c>
      <c r="W22" s="37">
        <v>1312</v>
      </c>
      <c r="X22" s="37">
        <v>1313</v>
      </c>
      <c r="Y22" s="37">
        <v>1314</v>
      </c>
      <c r="Z22" s="37">
        <v>1315</v>
      </c>
      <c r="AA22" s="37">
        <v>1316</v>
      </c>
      <c r="AB22" s="37">
        <v>1317</v>
      </c>
      <c r="AC22" s="37">
        <v>1318</v>
      </c>
      <c r="AD22" s="37">
        <v>1319</v>
      </c>
      <c r="AE22" s="37">
        <v>1320</v>
      </c>
      <c r="AF22" s="37">
        <v>1321</v>
      </c>
      <c r="AG22" s="37">
        <v>1322</v>
      </c>
      <c r="AH22" s="37">
        <v>1323</v>
      </c>
      <c r="AI22" s="37">
        <v>1324</v>
      </c>
      <c r="AJ22" s="37">
        <v>1325</v>
      </c>
      <c r="AK22" s="37">
        <v>1326</v>
      </c>
      <c r="AL22" s="37">
        <v>1327</v>
      </c>
      <c r="AM22" s="37">
        <v>1328</v>
      </c>
      <c r="AN22" s="37">
        <v>1329</v>
      </c>
      <c r="AO22" s="37">
        <v>1330</v>
      </c>
      <c r="AP22" s="37">
        <v>1331</v>
      </c>
      <c r="AQ22" s="37">
        <v>13</v>
      </c>
    </row>
    <row r="23" spans="2:43" s="3" customFormat="1" ht="12.75" customHeight="1">
      <c r="B23" s="7"/>
      <c r="C23" s="4"/>
      <c r="D23" s="4"/>
      <c r="E23" s="4"/>
      <c r="F23" s="4"/>
      <c r="G23" s="4"/>
      <c r="H23" s="4"/>
      <c r="I23" s="4"/>
      <c r="J23" s="5"/>
      <c r="K23" s="5"/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2:43" s="18" customFormat="1" ht="12.75" customHeight="1">
      <c r="B24" s="43" t="s">
        <v>14</v>
      </c>
      <c r="C24" s="46"/>
      <c r="D24" s="46"/>
      <c r="E24" s="46"/>
      <c r="F24" s="46"/>
      <c r="G24" s="46"/>
      <c r="H24" s="46"/>
      <c r="I24" s="46"/>
      <c r="J24" s="47"/>
      <c r="K24" s="34" t="s">
        <v>16</v>
      </c>
      <c r="L24" s="41">
        <v>66599</v>
      </c>
      <c r="M24" s="42">
        <v>56741</v>
      </c>
      <c r="N24" s="42">
        <v>12193</v>
      </c>
      <c r="O24" s="42">
        <v>35158</v>
      </c>
      <c r="P24" s="42">
        <v>22164</v>
      </c>
      <c r="Q24" s="42">
        <v>20049</v>
      </c>
      <c r="R24" s="42">
        <v>27119</v>
      </c>
      <c r="S24" s="42">
        <v>28060</v>
      </c>
      <c r="T24" s="42">
        <v>23069</v>
      </c>
      <c r="U24" s="42">
        <v>11554</v>
      </c>
      <c r="V24" s="42">
        <v>22089</v>
      </c>
      <c r="W24" s="42">
        <v>28245</v>
      </c>
      <c r="X24" s="42">
        <v>16601</v>
      </c>
      <c r="Y24" s="42">
        <v>8292</v>
      </c>
      <c r="Z24" s="42">
        <v>19848</v>
      </c>
      <c r="AA24" s="42">
        <v>10038</v>
      </c>
      <c r="AB24" s="42">
        <v>22914</v>
      </c>
      <c r="AC24" s="42">
        <v>22430</v>
      </c>
      <c r="AD24" s="42">
        <v>16714</v>
      </c>
      <c r="AE24" s="42">
        <v>15955</v>
      </c>
      <c r="AF24" s="42">
        <v>5306</v>
      </c>
      <c r="AG24" s="42">
        <v>13019</v>
      </c>
      <c r="AH24" s="42">
        <v>14985</v>
      </c>
      <c r="AI24" s="42">
        <v>10039</v>
      </c>
      <c r="AJ24" s="42">
        <v>13916</v>
      </c>
      <c r="AK24" s="42">
        <v>57394</v>
      </c>
      <c r="AL24" s="42">
        <v>31837</v>
      </c>
      <c r="AM24" s="42">
        <v>4911</v>
      </c>
      <c r="AN24" s="42">
        <v>4355</v>
      </c>
      <c r="AO24" s="42">
        <v>4714</v>
      </c>
      <c r="AP24" s="42">
        <v>5900</v>
      </c>
      <c r="AQ24" s="35">
        <f aca="true" t="shared" si="0" ref="AQ24:AQ29">SUM(L24:AP24)</f>
        <v>652208</v>
      </c>
    </row>
    <row r="25" spans="2:43" s="18" customFormat="1" ht="12.75" customHeight="1">
      <c r="B25" s="43" t="s">
        <v>15</v>
      </c>
      <c r="C25" s="44"/>
      <c r="D25" s="44"/>
      <c r="E25" s="44"/>
      <c r="F25" s="44"/>
      <c r="G25" s="44"/>
      <c r="H25" s="44"/>
      <c r="I25" s="44"/>
      <c r="J25" s="45"/>
      <c r="K25" s="34" t="s">
        <v>17</v>
      </c>
      <c r="L25" s="35">
        <v>26219</v>
      </c>
      <c r="M25" s="35">
        <v>20530</v>
      </c>
      <c r="N25" s="35">
        <v>4823</v>
      </c>
      <c r="O25" s="35">
        <v>9244</v>
      </c>
      <c r="P25" s="35">
        <v>7547</v>
      </c>
      <c r="Q25" s="35">
        <v>6734</v>
      </c>
      <c r="R25" s="35">
        <v>9783</v>
      </c>
      <c r="S25" s="35">
        <v>7537</v>
      </c>
      <c r="T25" s="35">
        <v>7980</v>
      </c>
      <c r="U25" s="35">
        <v>3457</v>
      </c>
      <c r="V25" s="35">
        <v>7676</v>
      </c>
      <c r="W25" s="35">
        <v>9743</v>
      </c>
      <c r="X25" s="35">
        <v>4202</v>
      </c>
      <c r="Y25" s="35">
        <v>1634</v>
      </c>
      <c r="Z25" s="35">
        <v>6689</v>
      </c>
      <c r="AA25" s="35">
        <v>1907</v>
      </c>
      <c r="AB25" s="35">
        <v>8563</v>
      </c>
      <c r="AC25" s="35">
        <v>7781</v>
      </c>
      <c r="AD25" s="35">
        <v>6829</v>
      </c>
      <c r="AE25" s="35">
        <v>4199</v>
      </c>
      <c r="AF25" s="35">
        <v>3285</v>
      </c>
      <c r="AG25" s="35">
        <v>4258</v>
      </c>
      <c r="AH25" s="35">
        <v>5463</v>
      </c>
      <c r="AI25" s="35">
        <v>3686</v>
      </c>
      <c r="AJ25" s="35">
        <v>3598</v>
      </c>
      <c r="AK25" s="35">
        <v>22136</v>
      </c>
      <c r="AL25" s="35">
        <v>11321</v>
      </c>
      <c r="AM25" s="35">
        <v>986</v>
      </c>
      <c r="AN25" s="35">
        <v>773</v>
      </c>
      <c r="AO25" s="35">
        <v>1230</v>
      </c>
      <c r="AP25" s="35">
        <v>2071</v>
      </c>
      <c r="AQ25" s="35">
        <f t="shared" si="0"/>
        <v>221884</v>
      </c>
    </row>
    <row r="26" spans="2:43" s="18" customFormat="1" ht="12.75" customHeight="1">
      <c r="B26" s="43" t="s">
        <v>18</v>
      </c>
      <c r="C26" s="44"/>
      <c r="D26" s="44"/>
      <c r="E26" s="44"/>
      <c r="F26" s="44"/>
      <c r="G26" s="44"/>
      <c r="H26" s="44"/>
      <c r="I26" s="44"/>
      <c r="J26" s="45"/>
      <c r="K26" s="34" t="s">
        <v>19</v>
      </c>
      <c r="L26" s="35">
        <v>26078</v>
      </c>
      <c r="M26" s="35">
        <v>20419</v>
      </c>
      <c r="N26" s="35">
        <v>4811</v>
      </c>
      <c r="O26" s="35">
        <v>9209</v>
      </c>
      <c r="P26" s="35">
        <v>7538</v>
      </c>
      <c r="Q26" s="35">
        <v>6631</v>
      </c>
      <c r="R26" s="35">
        <v>9750</v>
      </c>
      <c r="S26" s="35">
        <v>7402</v>
      </c>
      <c r="T26" s="35">
        <v>7877</v>
      </c>
      <c r="U26" s="35">
        <v>3344</v>
      </c>
      <c r="V26" s="35">
        <v>7603</v>
      </c>
      <c r="W26" s="35">
        <v>9704</v>
      </c>
      <c r="X26" s="35">
        <v>4183</v>
      </c>
      <c r="Y26" s="35">
        <v>1573</v>
      </c>
      <c r="Z26" s="35">
        <v>6641</v>
      </c>
      <c r="AA26" s="35">
        <v>1900</v>
      </c>
      <c r="AB26" s="35">
        <v>8441</v>
      </c>
      <c r="AC26" s="35">
        <v>7718</v>
      </c>
      <c r="AD26" s="35">
        <v>6812</v>
      </c>
      <c r="AE26" s="35">
        <v>4183</v>
      </c>
      <c r="AF26" s="35">
        <v>3283</v>
      </c>
      <c r="AG26" s="35">
        <v>4242</v>
      </c>
      <c r="AH26" s="35">
        <v>5424</v>
      </c>
      <c r="AI26" s="35">
        <v>3680</v>
      </c>
      <c r="AJ26" s="35">
        <v>3577</v>
      </c>
      <c r="AK26" s="35">
        <v>21975</v>
      </c>
      <c r="AL26" s="35">
        <v>11273</v>
      </c>
      <c r="AM26" s="35">
        <v>963</v>
      </c>
      <c r="AN26" s="35">
        <v>771</v>
      </c>
      <c r="AO26" s="35">
        <v>1216</v>
      </c>
      <c r="AP26" s="35">
        <v>2070</v>
      </c>
      <c r="AQ26" s="35">
        <f t="shared" si="0"/>
        <v>220291</v>
      </c>
    </row>
    <row r="27" spans="2:43" s="18" customFormat="1" ht="12.75" customHeight="1">
      <c r="B27" s="43" t="s">
        <v>20</v>
      </c>
      <c r="C27" s="44"/>
      <c r="D27" s="44"/>
      <c r="E27" s="44"/>
      <c r="F27" s="44"/>
      <c r="G27" s="44"/>
      <c r="H27" s="44"/>
      <c r="I27" s="44"/>
      <c r="J27" s="45"/>
      <c r="K27" s="34" t="s">
        <v>21</v>
      </c>
      <c r="L27" s="35">
        <v>141</v>
      </c>
      <c r="M27" s="35">
        <v>111</v>
      </c>
      <c r="N27" s="35">
        <v>12</v>
      </c>
      <c r="O27" s="35">
        <v>35</v>
      </c>
      <c r="P27" s="35">
        <v>9</v>
      </c>
      <c r="Q27" s="35">
        <v>103</v>
      </c>
      <c r="R27" s="35">
        <v>33</v>
      </c>
      <c r="S27" s="35">
        <v>135</v>
      </c>
      <c r="T27" s="35">
        <v>103</v>
      </c>
      <c r="U27" s="35">
        <v>113</v>
      </c>
      <c r="V27" s="35">
        <v>73</v>
      </c>
      <c r="W27" s="35">
        <v>39</v>
      </c>
      <c r="X27" s="35">
        <v>19</v>
      </c>
      <c r="Y27" s="35">
        <v>61</v>
      </c>
      <c r="Z27" s="35">
        <v>48</v>
      </c>
      <c r="AA27" s="35">
        <v>7</v>
      </c>
      <c r="AB27" s="35">
        <v>122</v>
      </c>
      <c r="AC27" s="35">
        <v>63</v>
      </c>
      <c r="AD27" s="35">
        <v>17</v>
      </c>
      <c r="AE27" s="35">
        <v>16</v>
      </c>
      <c r="AF27" s="35">
        <v>2</v>
      </c>
      <c r="AG27" s="35">
        <v>16</v>
      </c>
      <c r="AH27" s="35">
        <v>39</v>
      </c>
      <c r="AI27" s="35">
        <v>6</v>
      </c>
      <c r="AJ27" s="35">
        <v>21</v>
      </c>
      <c r="AK27" s="35">
        <v>161</v>
      </c>
      <c r="AL27" s="35">
        <v>48</v>
      </c>
      <c r="AM27" s="35">
        <v>23</v>
      </c>
      <c r="AN27" s="35">
        <v>2</v>
      </c>
      <c r="AO27" s="35">
        <v>14</v>
      </c>
      <c r="AP27" s="35">
        <v>1</v>
      </c>
      <c r="AQ27" s="35">
        <f t="shared" si="0"/>
        <v>1593</v>
      </c>
    </row>
    <row r="28" spans="2:43" s="18" customFormat="1" ht="12.75" customHeight="1">
      <c r="B28" s="43" t="s">
        <v>22</v>
      </c>
      <c r="C28" s="44"/>
      <c r="D28" s="44"/>
      <c r="E28" s="44"/>
      <c r="F28" s="44"/>
      <c r="G28" s="44"/>
      <c r="H28" s="44"/>
      <c r="I28" s="44"/>
      <c r="J28" s="45"/>
      <c r="K28" s="34" t="s">
        <v>24</v>
      </c>
      <c r="L28" s="35">
        <v>17882</v>
      </c>
      <c r="M28" s="35">
        <v>17984</v>
      </c>
      <c r="N28" s="35">
        <v>3681</v>
      </c>
      <c r="O28" s="35">
        <v>7444</v>
      </c>
      <c r="P28" s="35">
        <v>6559</v>
      </c>
      <c r="Q28" s="35">
        <v>6013</v>
      </c>
      <c r="R28" s="35">
        <v>8038</v>
      </c>
      <c r="S28" s="35">
        <v>5722</v>
      </c>
      <c r="T28" s="35">
        <v>7210</v>
      </c>
      <c r="U28" s="35">
        <v>2836</v>
      </c>
      <c r="V28" s="35">
        <v>6588</v>
      </c>
      <c r="W28" s="35">
        <v>8231</v>
      </c>
      <c r="X28" s="35">
        <v>3554</v>
      </c>
      <c r="Y28" s="35">
        <v>1430</v>
      </c>
      <c r="Z28" s="35">
        <v>6035</v>
      </c>
      <c r="AA28" s="35">
        <v>1759</v>
      </c>
      <c r="AB28" s="35">
        <v>6837</v>
      </c>
      <c r="AC28" s="35">
        <v>5293</v>
      </c>
      <c r="AD28" s="35">
        <v>5093</v>
      </c>
      <c r="AE28" s="35">
        <v>3763</v>
      </c>
      <c r="AF28" s="35">
        <v>1531</v>
      </c>
      <c r="AG28" s="35">
        <v>3755</v>
      </c>
      <c r="AH28" s="35">
        <v>3905</v>
      </c>
      <c r="AI28" s="35">
        <v>3180</v>
      </c>
      <c r="AJ28" s="35">
        <v>3431</v>
      </c>
      <c r="AK28" s="35">
        <v>16569</v>
      </c>
      <c r="AL28" s="35">
        <v>7593</v>
      </c>
      <c r="AM28" s="35">
        <v>609</v>
      </c>
      <c r="AN28" s="35">
        <v>637</v>
      </c>
      <c r="AO28" s="35">
        <v>1150</v>
      </c>
      <c r="AP28" s="35">
        <v>1885</v>
      </c>
      <c r="AQ28" s="35">
        <f t="shared" si="0"/>
        <v>176197</v>
      </c>
    </row>
    <row r="29" spans="2:43" s="18" customFormat="1" ht="12.75" customHeight="1">
      <c r="B29" s="43" t="s">
        <v>23</v>
      </c>
      <c r="C29" s="44"/>
      <c r="D29" s="44"/>
      <c r="E29" s="44"/>
      <c r="F29" s="44"/>
      <c r="G29" s="44"/>
      <c r="H29" s="44"/>
      <c r="I29" s="44"/>
      <c r="J29" s="45"/>
      <c r="K29" s="34" t="s">
        <v>25</v>
      </c>
      <c r="L29" s="35">
        <v>8337</v>
      </c>
      <c r="M29" s="35">
        <v>2546</v>
      </c>
      <c r="N29" s="35">
        <v>1142</v>
      </c>
      <c r="O29" s="35">
        <v>1800</v>
      </c>
      <c r="P29" s="35">
        <v>988</v>
      </c>
      <c r="Q29" s="35">
        <v>721</v>
      </c>
      <c r="R29" s="35">
        <v>1745</v>
      </c>
      <c r="S29" s="35">
        <v>1815</v>
      </c>
      <c r="T29" s="35">
        <v>770</v>
      </c>
      <c r="U29" s="35">
        <v>621</v>
      </c>
      <c r="V29" s="35">
        <v>1088</v>
      </c>
      <c r="W29" s="35">
        <v>1512</v>
      </c>
      <c r="X29" s="35">
        <v>648</v>
      </c>
      <c r="Y29" s="35">
        <v>204</v>
      </c>
      <c r="Z29" s="35">
        <v>654</v>
      </c>
      <c r="AA29" s="35">
        <v>148</v>
      </c>
      <c r="AB29" s="35">
        <v>1726</v>
      </c>
      <c r="AC29" s="35">
        <v>2488</v>
      </c>
      <c r="AD29" s="35">
        <v>1736</v>
      </c>
      <c r="AE29" s="35">
        <v>436</v>
      </c>
      <c r="AF29" s="35">
        <v>1754</v>
      </c>
      <c r="AG29" s="35">
        <v>503</v>
      </c>
      <c r="AH29" s="35">
        <v>1558</v>
      </c>
      <c r="AI29" s="35">
        <v>506</v>
      </c>
      <c r="AJ29" s="35">
        <v>167</v>
      </c>
      <c r="AK29" s="35">
        <v>5567</v>
      </c>
      <c r="AL29" s="35">
        <v>3728</v>
      </c>
      <c r="AM29" s="35">
        <v>377</v>
      </c>
      <c r="AN29" s="35">
        <v>136</v>
      </c>
      <c r="AO29" s="35">
        <v>80</v>
      </c>
      <c r="AP29" s="35">
        <v>186</v>
      </c>
      <c r="AQ29" s="35">
        <f t="shared" si="0"/>
        <v>45687</v>
      </c>
    </row>
    <row r="30" spans="2:43" s="18" customFormat="1" ht="12.75" customHeight="1">
      <c r="B30" s="43" t="s">
        <v>26</v>
      </c>
      <c r="C30" s="46"/>
      <c r="D30" s="46"/>
      <c r="E30" s="46"/>
      <c r="F30" s="46"/>
      <c r="G30" s="46"/>
      <c r="H30" s="46"/>
      <c r="I30" s="46"/>
      <c r="J30" s="47"/>
      <c r="K30" s="34" t="s">
        <v>27</v>
      </c>
      <c r="L30" s="36">
        <f>(L26/L25)*100</f>
        <v>99.46222205270988</v>
      </c>
      <c r="M30" s="36">
        <f aca="true" t="shared" si="1" ref="M30:AQ30">(M26/M25)*100</f>
        <v>99.45932781295664</v>
      </c>
      <c r="N30" s="36">
        <f t="shared" si="1"/>
        <v>99.75119220402239</v>
      </c>
      <c r="O30" s="36">
        <f t="shared" si="1"/>
        <v>99.62137602769364</v>
      </c>
      <c r="P30" s="36">
        <f t="shared" si="1"/>
        <v>99.88074731681463</v>
      </c>
      <c r="Q30" s="36">
        <f t="shared" si="1"/>
        <v>98.47044847044847</v>
      </c>
      <c r="R30" s="36">
        <f t="shared" si="1"/>
        <v>99.6626801594603</v>
      </c>
      <c r="S30" s="36">
        <f t="shared" si="1"/>
        <v>98.20883640705851</v>
      </c>
      <c r="T30" s="36">
        <f t="shared" si="1"/>
        <v>98.70927318295739</v>
      </c>
      <c r="U30" s="36">
        <f t="shared" si="1"/>
        <v>96.73126988718542</v>
      </c>
      <c r="V30" s="36">
        <f t="shared" si="1"/>
        <v>99.04898384575299</v>
      </c>
      <c r="W30" s="36">
        <f t="shared" si="1"/>
        <v>99.59971261418454</v>
      </c>
      <c r="X30" s="36">
        <f t="shared" si="1"/>
        <v>99.5478343645883</v>
      </c>
      <c r="Y30" s="36">
        <f t="shared" si="1"/>
        <v>96.26682986536107</v>
      </c>
      <c r="Z30" s="36">
        <f t="shared" si="1"/>
        <v>99.2824039467783</v>
      </c>
      <c r="AA30" s="36">
        <f t="shared" si="1"/>
        <v>99.63293130571579</v>
      </c>
      <c r="AB30" s="36">
        <f t="shared" si="1"/>
        <v>98.57526567791662</v>
      </c>
      <c r="AC30" s="36">
        <f t="shared" si="1"/>
        <v>99.1903354324637</v>
      </c>
      <c r="AD30" s="36">
        <f t="shared" si="1"/>
        <v>99.7510616488505</v>
      </c>
      <c r="AE30" s="36">
        <f t="shared" si="1"/>
        <v>99.6189568944987</v>
      </c>
      <c r="AF30" s="36">
        <f t="shared" si="1"/>
        <v>99.93911719939118</v>
      </c>
      <c r="AG30" s="36">
        <f t="shared" si="1"/>
        <v>99.62423673085956</v>
      </c>
      <c r="AH30" s="36">
        <f t="shared" si="1"/>
        <v>99.28610653487095</v>
      </c>
      <c r="AI30" s="36">
        <f t="shared" si="1"/>
        <v>99.83722192078133</v>
      </c>
      <c r="AJ30" s="36">
        <f t="shared" si="1"/>
        <v>99.41634241245137</v>
      </c>
      <c r="AK30" s="36">
        <f t="shared" si="1"/>
        <v>99.27267799060354</v>
      </c>
      <c r="AL30" s="36">
        <f t="shared" si="1"/>
        <v>99.57600918646763</v>
      </c>
      <c r="AM30" s="36">
        <f t="shared" si="1"/>
        <v>97.66734279918865</v>
      </c>
      <c r="AN30" s="36">
        <f t="shared" si="1"/>
        <v>99.74126778783958</v>
      </c>
      <c r="AO30" s="36">
        <f t="shared" si="1"/>
        <v>98.86178861788618</v>
      </c>
      <c r="AP30" s="36">
        <f t="shared" si="1"/>
        <v>99.95171414775471</v>
      </c>
      <c r="AQ30" s="36">
        <f t="shared" si="1"/>
        <v>99.2820572911972</v>
      </c>
    </row>
    <row r="31" spans="2:43" s="18" customFormat="1" ht="12.75" customHeight="1">
      <c r="B31" s="43" t="s">
        <v>28</v>
      </c>
      <c r="C31" s="46"/>
      <c r="D31" s="46"/>
      <c r="E31" s="46"/>
      <c r="F31" s="46"/>
      <c r="G31" s="46"/>
      <c r="H31" s="46"/>
      <c r="I31" s="46"/>
      <c r="J31" s="47"/>
      <c r="K31" s="34" t="s">
        <v>29</v>
      </c>
      <c r="L31" s="36">
        <f>(L27/L25)*100</f>
        <v>0.5377779472901331</v>
      </c>
      <c r="M31" s="36">
        <f aca="true" t="shared" si="2" ref="M31:AQ31">(M27/M25)*100</f>
        <v>0.5406721870433512</v>
      </c>
      <c r="N31" s="36">
        <f t="shared" si="2"/>
        <v>0.24880779597760727</v>
      </c>
      <c r="O31" s="36">
        <f t="shared" si="2"/>
        <v>0.37862397230636086</v>
      </c>
      <c r="P31" s="36">
        <f t="shared" si="2"/>
        <v>0.11925268318537167</v>
      </c>
      <c r="Q31" s="36">
        <f t="shared" si="2"/>
        <v>1.5295515295515296</v>
      </c>
      <c r="R31" s="36">
        <f t="shared" si="2"/>
        <v>0.33731984053971176</v>
      </c>
      <c r="S31" s="36">
        <f t="shared" si="2"/>
        <v>1.7911635929414889</v>
      </c>
      <c r="T31" s="36">
        <f t="shared" si="2"/>
        <v>1.2907268170426065</v>
      </c>
      <c r="U31" s="36">
        <f t="shared" si="2"/>
        <v>3.2687301128145796</v>
      </c>
      <c r="V31" s="36">
        <f t="shared" si="2"/>
        <v>0.9510161542470037</v>
      </c>
      <c r="W31" s="36">
        <f t="shared" si="2"/>
        <v>0.4002873858154572</v>
      </c>
      <c r="X31" s="36">
        <f t="shared" si="2"/>
        <v>0.4521656354117087</v>
      </c>
      <c r="Y31" s="36">
        <f t="shared" si="2"/>
        <v>3.733170134638923</v>
      </c>
      <c r="Z31" s="36">
        <f t="shared" si="2"/>
        <v>0.7175960532217073</v>
      </c>
      <c r="AA31" s="36">
        <f t="shared" si="2"/>
        <v>0.36706869428421607</v>
      </c>
      <c r="AB31" s="36">
        <f t="shared" si="2"/>
        <v>1.424734322083382</v>
      </c>
      <c r="AC31" s="36">
        <f t="shared" si="2"/>
        <v>0.8096645675363063</v>
      </c>
      <c r="AD31" s="36">
        <f t="shared" si="2"/>
        <v>0.24893835114950946</v>
      </c>
      <c r="AE31" s="36">
        <f t="shared" si="2"/>
        <v>0.3810431055013098</v>
      </c>
      <c r="AF31" s="36">
        <f t="shared" si="2"/>
        <v>0.06088280060882801</v>
      </c>
      <c r="AG31" s="36">
        <f t="shared" si="2"/>
        <v>0.37576326914044156</v>
      </c>
      <c r="AH31" s="36">
        <f t="shared" si="2"/>
        <v>0.7138934651290499</v>
      </c>
      <c r="AI31" s="36">
        <f t="shared" si="2"/>
        <v>0.16277807921866522</v>
      </c>
      <c r="AJ31" s="36">
        <f t="shared" si="2"/>
        <v>0.5836575875486382</v>
      </c>
      <c r="AK31" s="36">
        <f t="shared" si="2"/>
        <v>0.7273220093964582</v>
      </c>
      <c r="AL31" s="36">
        <f t="shared" si="2"/>
        <v>0.42399081353237345</v>
      </c>
      <c r="AM31" s="36">
        <f t="shared" si="2"/>
        <v>2.332657200811359</v>
      </c>
      <c r="AN31" s="36">
        <f t="shared" si="2"/>
        <v>0.258732212160414</v>
      </c>
      <c r="AO31" s="36">
        <f t="shared" si="2"/>
        <v>1.1382113821138211</v>
      </c>
      <c r="AP31" s="36">
        <f t="shared" si="2"/>
        <v>0.048285852245292124</v>
      </c>
      <c r="AQ31" s="36">
        <f t="shared" si="2"/>
        <v>0.7179427088027979</v>
      </c>
    </row>
    <row r="32" spans="2:10" s="31" customFormat="1" ht="11.25">
      <c r="B32" s="31" t="s">
        <v>35</v>
      </c>
      <c r="J32" s="31" t="s">
        <v>37</v>
      </c>
    </row>
    <row r="33" spans="2:10" s="31" customFormat="1" ht="11.25">
      <c r="B33" s="31" t="s">
        <v>36</v>
      </c>
      <c r="J33" s="31" t="s">
        <v>38</v>
      </c>
    </row>
    <row r="34" spans="2:42" s="18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2:42" s="18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2:42" s="18" customFormat="1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2:42" s="18" customFormat="1" ht="12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2:42" s="18" customFormat="1" ht="12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2:42" s="18" customFormat="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2:42" s="18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2:42" s="18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2:42" s="18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2:42" s="18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2:42" s="18" customFormat="1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2:42" s="18" customFormat="1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2:42" s="18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2:42" s="18" customFormat="1" ht="12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2:42" s="18" customFormat="1" ht="12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:42" s="18" customFormat="1" ht="12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:42" s="18" customFormat="1" ht="12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:43" s="18" customFormat="1" ht="12.7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2:43" s="18" customFormat="1" ht="12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2:43" s="18" customFormat="1" ht="12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</sheetData>
  <mergeCells count="43">
    <mergeCell ref="AG20:AG21"/>
    <mergeCell ref="AH20:AH21"/>
    <mergeCell ref="AI20:AI21"/>
    <mergeCell ref="AJ20:AJ21"/>
    <mergeCell ref="AF20:AF21"/>
    <mergeCell ref="AB20:AB21"/>
    <mergeCell ref="AC20:AC21"/>
    <mergeCell ref="AD20:AD21"/>
    <mergeCell ref="AE20:AE21"/>
    <mergeCell ref="X20:X21"/>
    <mergeCell ref="Y20:Y21"/>
    <mergeCell ref="Z20:Z21"/>
    <mergeCell ref="AA20:AA21"/>
    <mergeCell ref="J6:K6"/>
    <mergeCell ref="R20:R21"/>
    <mergeCell ref="S20:S21"/>
    <mergeCell ref="T20:T21"/>
    <mergeCell ref="Q20:Q21"/>
    <mergeCell ref="L20:L21"/>
    <mergeCell ref="B25:J25"/>
    <mergeCell ref="B22:J22"/>
    <mergeCell ref="AQ20:AQ21"/>
    <mergeCell ref="V20:V21"/>
    <mergeCell ref="U20:U21"/>
    <mergeCell ref="M20:M21"/>
    <mergeCell ref="N20:N21"/>
    <mergeCell ref="O20:O21"/>
    <mergeCell ref="P20:P21"/>
    <mergeCell ref="W20:W21"/>
    <mergeCell ref="B31:J31"/>
    <mergeCell ref="B24:J24"/>
    <mergeCell ref="B30:J30"/>
    <mergeCell ref="A1:Q1"/>
    <mergeCell ref="A2:Q2"/>
    <mergeCell ref="A3:Q3"/>
    <mergeCell ref="A4:Q4"/>
    <mergeCell ref="J8:Q8"/>
    <mergeCell ref="A6:E6"/>
    <mergeCell ref="F6:H6"/>
    <mergeCell ref="B27:J27"/>
    <mergeCell ref="B26:J26"/>
    <mergeCell ref="B28:J28"/>
    <mergeCell ref="B29:J29"/>
  </mergeCells>
  <printOptions/>
  <pageMargins left="0.7" right="0.32" top="0.984251968503937" bottom="0.984251968503937" header="0" footer="0"/>
  <pageSetup horizontalDpi="600" verticalDpi="600" orientation="landscape" paperSize="5" scale="55" r:id="rId10"/>
  <legacyDrawing r:id="rId9"/>
  <oleObjects>
    <oleObject progId="" shapeId="179187" r:id="rId1"/>
    <oleObject progId="" shapeId="628744" r:id="rId2"/>
    <oleObject progId="" shapeId="709862" r:id="rId3"/>
    <oleObject progId="" shapeId="447135" r:id="rId4"/>
    <oleObject progId="" shapeId="478254" r:id="rId5"/>
    <oleObject progId="" shapeId="525587" r:id="rId6"/>
    <oleObject progId="" shapeId="601057" r:id="rId7"/>
    <oleObject progId="" shapeId="61153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2007-07-17T17:00:16Z</cp:lastPrinted>
  <dcterms:created xsi:type="dcterms:W3CDTF">2005-09-23T17:17:30Z</dcterms:created>
  <dcterms:modified xsi:type="dcterms:W3CDTF">2007-10-29T20:01:22Z</dcterms:modified>
  <cp:category/>
  <cp:version/>
  <cp:contentType/>
  <cp:contentStatus/>
</cp:coreProperties>
</file>