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120" windowHeight="8640" activeTab="0"/>
  </bookViews>
  <sheets>
    <sheet name="Tabla 08-12" sheetId="1" r:id="rId1"/>
  </sheets>
  <definedNames>
    <definedName name="_xlnm.Print_Area" localSheetId="0">'Tabla 08-12'!$A$1:$AO$31</definedName>
  </definedNames>
  <calcPr fullCalcOnLoad="1"/>
</workbook>
</file>

<file path=xl/sharedStrings.xml><?xml version="1.0" encoding="utf-8"?>
<sst xmlns="http://schemas.openxmlformats.org/spreadsheetml/2006/main" count="67" uniqueCount="66">
  <si>
    <t>Dirección de Políticas Regionales y Departamentales</t>
  </si>
  <si>
    <t>Tabla Número</t>
  </si>
  <si>
    <t xml:space="preserve"> </t>
  </si>
  <si>
    <t>Variable</t>
  </si>
  <si>
    <t>Cobertura Geográfica</t>
  </si>
  <si>
    <t>Unidad de Medida</t>
  </si>
  <si>
    <t>Número de Viviendas</t>
  </si>
  <si>
    <t>Fuente</t>
  </si>
  <si>
    <t>San Marcos</t>
  </si>
  <si>
    <t>Comitancillo</t>
  </si>
  <si>
    <t>Concepción Tutuapa</t>
  </si>
  <si>
    <t>Sibinal</t>
  </si>
  <si>
    <t>Tajumulco</t>
  </si>
  <si>
    <t>Tejutla</t>
  </si>
  <si>
    <t>Nuevo Progreso</t>
  </si>
  <si>
    <t>El Tumbador</t>
  </si>
  <si>
    <t>El Rodeo</t>
  </si>
  <si>
    <t>Malacatán</t>
  </si>
  <si>
    <t>Catarina</t>
  </si>
  <si>
    <t>Ayutla</t>
  </si>
  <si>
    <t>San Pablo</t>
  </si>
  <si>
    <t>El Quetzal</t>
  </si>
  <si>
    <t>La Reforma</t>
  </si>
  <si>
    <t>Pajapita</t>
  </si>
  <si>
    <t>San José Ojetenam</t>
  </si>
  <si>
    <t>Sipacapa</t>
  </si>
  <si>
    <t>Esquipulas Palo Gordo</t>
  </si>
  <si>
    <t>Río Blanco</t>
  </si>
  <si>
    <t>San Lorenzo</t>
  </si>
  <si>
    <t>Código Departamento y Municipio</t>
  </si>
  <si>
    <t>Total de Viviendas</t>
  </si>
  <si>
    <t>Viviendas con personas discapacitadas</t>
  </si>
  <si>
    <t>Ceguera</t>
  </si>
  <si>
    <t>Sordera</t>
  </si>
  <si>
    <t>Perdida o discapacidad en extremidades</t>
  </si>
  <si>
    <t>Deficiencia mental</t>
  </si>
  <si>
    <t>Otra discapacidad</t>
  </si>
  <si>
    <t>Porcentaje de viviendas con personas discapacitadas</t>
  </si>
  <si>
    <t>Indicador</t>
  </si>
  <si>
    <t>Porcentaje de Viviendas con personas discapacitadas</t>
  </si>
  <si>
    <t>San Rafael Pie de la Cuesta</t>
  </si>
  <si>
    <t>San Cristóbal Cucho</t>
  </si>
  <si>
    <t>DEPT. SAN MARCOS</t>
  </si>
  <si>
    <t>Viviendas con personas discapacitadas y clase de discapacidad</t>
  </si>
  <si>
    <t>Municipios del Departamento de San Marcos</t>
  </si>
  <si>
    <t>Secretaría General de Planificación y Programación de la Presidencia - SEGEPLAN</t>
  </si>
  <si>
    <t>Sistema Nacional de Planificación Estratégica Territorial - SINPET</t>
  </si>
  <si>
    <t>Sistema de Usuarios de Información Territorial - SINIT</t>
  </si>
  <si>
    <t xml:space="preserve">  08 - 12</t>
  </si>
  <si>
    <t>Fecha de Publicación</t>
  </si>
  <si>
    <t>Instituto Nacional de Estadística, XI Censo de Población y VI Habitación</t>
  </si>
  <si>
    <t>San Pedro Sacatepéquez</t>
  </si>
  <si>
    <t>San Antonio Sacatepéquez</t>
  </si>
  <si>
    <t>Tacaná</t>
  </si>
  <si>
    <t>Ixchiguán</t>
  </si>
  <si>
    <t>Ocós</t>
  </si>
  <si>
    <t>San Miguel Ixtahuacán</t>
  </si>
  <si>
    <t>Ref. Código Campo</t>
  </si>
  <si>
    <t>T_VIV</t>
  </si>
  <si>
    <t>T_VIV_DISC</t>
  </si>
  <si>
    <t>T_VIV_CEG</t>
  </si>
  <si>
    <t>T_VIV_SORD</t>
  </si>
  <si>
    <t>T_VIV_EXTR</t>
  </si>
  <si>
    <t>T_VIV_MENT</t>
  </si>
  <si>
    <t>T_VIV_OTDI</t>
  </si>
  <si>
    <t>P_VIV_DISC</t>
  </si>
</sst>
</file>

<file path=xl/styles.xml><?xml version="1.0" encoding="utf-8"?>
<styleSheet xmlns="http://schemas.openxmlformats.org/spreadsheetml/2006/main">
  <numFmts count="21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%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</numFmts>
  <fonts count="7">
    <font>
      <sz val="10"/>
      <name val="Arial"/>
      <family val="0"/>
    </font>
    <font>
      <sz val="8"/>
      <name val="Arial"/>
      <family val="0"/>
    </font>
    <font>
      <i/>
      <sz val="10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 vertical="center" wrapText="1"/>
    </xf>
    <xf numFmtId="2" fontId="0" fillId="0" borderId="0" xfId="0" applyNumberFormat="1" applyAlignment="1">
      <alignment/>
    </xf>
    <xf numFmtId="0" fontId="1" fillId="0" borderId="1" xfId="0" applyFont="1" applyBorder="1" applyAlignment="1">
      <alignment/>
    </xf>
    <xf numFmtId="0" fontId="0" fillId="0" borderId="2" xfId="0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16" fontId="4" fillId="0" borderId="0" xfId="0" applyNumberFormat="1" applyFont="1" applyAlignment="1">
      <alignment/>
    </xf>
    <xf numFmtId="0" fontId="6" fillId="0" borderId="0" xfId="0" applyFont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3" xfId="0" applyFont="1" applyBorder="1" applyAlignment="1">
      <alignment horizontal="center"/>
    </xf>
    <xf numFmtId="0" fontId="1" fillId="2" borderId="4" xfId="0" applyFont="1" applyFill="1" applyBorder="1" applyAlignment="1">
      <alignment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left"/>
    </xf>
    <xf numFmtId="0" fontId="0" fillId="3" borderId="4" xfId="0" applyFont="1" applyFill="1" applyBorder="1" applyAlignment="1">
      <alignment horizontal="right"/>
    </xf>
    <xf numFmtId="0" fontId="0" fillId="3" borderId="4" xfId="0" applyFont="1" applyFill="1" applyBorder="1" applyAlignment="1">
      <alignment horizontal="right" vertical="center" wrapText="1"/>
    </xf>
    <xf numFmtId="0" fontId="0" fillId="3" borderId="4" xfId="0" applyFill="1" applyBorder="1" applyAlignment="1">
      <alignment horizontal="right"/>
    </xf>
    <xf numFmtId="0" fontId="1" fillId="3" borderId="4" xfId="0" applyFont="1" applyFill="1" applyBorder="1" applyAlignment="1">
      <alignment horizontal="right" vertical="center" wrapText="1"/>
    </xf>
    <xf numFmtId="0" fontId="5" fillId="3" borderId="2" xfId="0" applyFont="1" applyFill="1" applyBorder="1" applyAlignment="1">
      <alignment horizontal="left"/>
    </xf>
    <xf numFmtId="3" fontId="0" fillId="3" borderId="4" xfId="0" applyNumberFormat="1" applyFill="1" applyBorder="1" applyAlignment="1">
      <alignment horizontal="right"/>
    </xf>
    <xf numFmtId="0" fontId="0" fillId="3" borderId="0" xfId="0" applyFill="1" applyAlignment="1">
      <alignment/>
    </xf>
    <xf numFmtId="0" fontId="5" fillId="3" borderId="0" xfId="0" applyFont="1" applyFill="1" applyAlignment="1">
      <alignment/>
    </xf>
    <xf numFmtId="0" fontId="0" fillId="3" borderId="0" xfId="0" applyFill="1" applyAlignment="1">
      <alignment horizontal="right"/>
    </xf>
    <xf numFmtId="0" fontId="6" fillId="3" borderId="6" xfId="0" applyFont="1" applyFill="1" applyBorder="1" applyAlignment="1">
      <alignment wrapText="1"/>
    </xf>
    <xf numFmtId="0" fontId="6" fillId="3" borderId="7" xfId="0" applyFont="1" applyFill="1" applyBorder="1" applyAlignment="1">
      <alignment wrapText="1"/>
    </xf>
    <xf numFmtId="0" fontId="4" fillId="0" borderId="0" xfId="0" applyFont="1" applyAlignment="1">
      <alignment wrapText="1"/>
    </xf>
    <xf numFmtId="0" fontId="1" fillId="2" borderId="4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left" wrapText="1"/>
    </xf>
    <xf numFmtId="0" fontId="2" fillId="3" borderId="4" xfId="0" applyFont="1" applyFill="1" applyBorder="1" applyAlignment="1">
      <alignment wrapText="1"/>
    </xf>
    <xf numFmtId="0" fontId="4" fillId="2" borderId="8" xfId="0" applyFont="1" applyFill="1" applyBorder="1" applyAlignment="1">
      <alignment wrapText="1"/>
    </xf>
    <xf numFmtId="0" fontId="4" fillId="2" borderId="9" xfId="0" applyFont="1" applyFill="1" applyBorder="1" applyAlignment="1">
      <alignment wrapText="1"/>
    </xf>
    <xf numFmtId="0" fontId="4" fillId="2" borderId="2" xfId="0" applyFont="1" applyFill="1" applyBorder="1" applyAlignment="1">
      <alignment wrapText="1"/>
    </xf>
    <xf numFmtId="16" fontId="4" fillId="2" borderId="8" xfId="0" applyNumberFormat="1" applyFont="1" applyFill="1" applyBorder="1" applyAlignment="1">
      <alignment wrapText="1"/>
    </xf>
    <xf numFmtId="16" fontId="4" fillId="2" borderId="9" xfId="0" applyNumberFormat="1" applyFont="1" applyFill="1" applyBorder="1" applyAlignment="1">
      <alignment wrapText="1"/>
    </xf>
    <xf numFmtId="16" fontId="4" fillId="2" borderId="2" xfId="0" applyNumberFormat="1" applyFont="1" applyFill="1" applyBorder="1" applyAlignment="1">
      <alignment wrapText="1"/>
    </xf>
    <xf numFmtId="0" fontId="1" fillId="3" borderId="10" xfId="0" applyFont="1" applyFill="1" applyBorder="1" applyAlignment="1">
      <alignment horizontal="left" wrapText="1"/>
    </xf>
    <xf numFmtId="0" fontId="0" fillId="3" borderId="11" xfId="0" applyFill="1" applyBorder="1" applyAlignment="1">
      <alignment horizontal="left" wrapText="1"/>
    </xf>
    <xf numFmtId="0" fontId="0" fillId="3" borderId="5" xfId="0" applyFill="1" applyBorder="1" applyAlignment="1">
      <alignment horizontal="left" wrapText="1"/>
    </xf>
    <xf numFmtId="0" fontId="1" fillId="3" borderId="4" xfId="0" applyFont="1" applyFill="1" applyBorder="1" applyAlignment="1">
      <alignment horizontal="left" wrapText="1"/>
    </xf>
    <xf numFmtId="0" fontId="0" fillId="3" borderId="4" xfId="0" applyFill="1" applyBorder="1" applyAlignment="1">
      <alignment horizontal="left" wrapText="1"/>
    </xf>
    <xf numFmtId="0" fontId="1" fillId="2" borderId="4" xfId="0" applyFont="1" applyFill="1" applyBorder="1" applyAlignment="1">
      <alignment horizontal="left" wrapText="1"/>
    </xf>
    <xf numFmtId="0" fontId="0" fillId="2" borderId="4" xfId="0" applyFill="1" applyBorder="1" applyAlignment="1">
      <alignment horizontal="left" wrapText="1"/>
    </xf>
    <xf numFmtId="2" fontId="2" fillId="3" borderId="6" xfId="0" applyNumberFormat="1" applyFont="1" applyFill="1" applyBorder="1" applyAlignment="1">
      <alignment horizontal="right" wrapText="1"/>
    </xf>
    <xf numFmtId="2" fontId="0" fillId="3" borderId="7" xfId="0" applyNumberFormat="1" applyFill="1" applyBorder="1" applyAlignment="1">
      <alignment horizontal="right" wrapText="1"/>
    </xf>
    <xf numFmtId="0" fontId="5" fillId="0" borderId="10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5" fillId="0" borderId="5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5" fillId="0" borderId="1" xfId="0" applyFont="1" applyFill="1" applyBorder="1" applyAlignment="1">
      <alignment/>
    </xf>
    <xf numFmtId="0" fontId="5" fillId="0" borderId="3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41"/>
  <sheetViews>
    <sheetView tabSelected="1" workbookViewId="0" topLeftCell="A1">
      <selection activeCell="L28" sqref="L28"/>
    </sheetView>
  </sheetViews>
  <sheetFormatPr defaultColWidth="11.421875" defaultRowHeight="12.75"/>
  <cols>
    <col min="1" max="9" width="2.7109375" style="0" customWidth="1"/>
    <col min="10" max="10" width="8.7109375" style="0" customWidth="1"/>
    <col min="11" max="11" width="14.00390625" style="0" customWidth="1"/>
    <col min="12" max="12" width="11.8515625" style="0" customWidth="1"/>
    <col min="13" max="13" width="11.140625" style="0" customWidth="1"/>
    <col min="14" max="14" width="10.7109375" style="0" customWidth="1"/>
    <col min="15" max="15" width="11.7109375" style="0" customWidth="1"/>
    <col min="16" max="16" width="15.140625" style="0" customWidth="1"/>
    <col min="17" max="21" width="10.7109375" style="0" customWidth="1"/>
    <col min="23" max="23" width="10.7109375" style="0" customWidth="1"/>
    <col min="24" max="24" width="10.57421875" style="0" customWidth="1"/>
    <col min="25" max="40" width="10.7109375" style="0" customWidth="1"/>
    <col min="41" max="41" width="12.140625" style="0" customWidth="1"/>
    <col min="42" max="42" width="9.421875" style="0" customWidth="1"/>
    <col min="43" max="43" width="8.00390625" style="0" customWidth="1"/>
    <col min="44" max="16384" width="2.7109375" style="0" customWidth="1"/>
  </cols>
  <sheetData>
    <row r="1" spans="1:41" s="14" customFormat="1" ht="12.75" customHeight="1">
      <c r="A1" s="37" t="s">
        <v>45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</row>
    <row r="2" spans="1:41" s="14" customFormat="1" ht="12.75" customHeight="1">
      <c r="A2" s="37" t="s">
        <v>0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</row>
    <row r="3" spans="1:41" s="14" customFormat="1" ht="12.75" customHeight="1">
      <c r="A3" s="37" t="s">
        <v>46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</row>
    <row r="4" spans="1:41" s="14" customFormat="1" ht="12.75" customHeight="1">
      <c r="A4" s="37" t="s">
        <v>47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</row>
    <row r="5" s="13" customFormat="1" ht="12"/>
    <row r="6" spans="1:41" s="14" customFormat="1" ht="12.75" customHeight="1">
      <c r="A6" s="42" t="s">
        <v>1</v>
      </c>
      <c r="B6" s="43"/>
      <c r="C6" s="43"/>
      <c r="D6" s="43"/>
      <c r="E6" s="44"/>
      <c r="F6" s="15"/>
      <c r="I6" s="13"/>
      <c r="J6" s="45" t="s">
        <v>48</v>
      </c>
      <c r="K6" s="46"/>
      <c r="L6" s="47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</row>
    <row r="7" s="13" customFormat="1" ht="12"/>
    <row r="8" spans="1:16" s="13" customFormat="1" ht="12">
      <c r="A8" s="13" t="s">
        <v>2</v>
      </c>
      <c r="B8" s="57" t="s">
        <v>3</v>
      </c>
      <c r="C8" s="58"/>
      <c r="D8" s="58"/>
      <c r="E8" s="58"/>
      <c r="F8" s="58"/>
      <c r="G8" s="58"/>
      <c r="H8" s="58"/>
      <c r="I8" s="58"/>
      <c r="J8" s="58"/>
      <c r="K8" s="58"/>
      <c r="L8" s="58" t="s">
        <v>43</v>
      </c>
      <c r="M8" s="58"/>
      <c r="N8" s="58"/>
      <c r="O8" s="58"/>
      <c r="P8" s="59"/>
    </row>
    <row r="9" spans="2:16" s="16" customFormat="1" ht="12">
      <c r="B9" s="60" t="s">
        <v>38</v>
      </c>
      <c r="C9" s="61"/>
      <c r="D9" s="61"/>
      <c r="E9" s="61"/>
      <c r="F9" s="61"/>
      <c r="G9" s="61"/>
      <c r="H9" s="61"/>
      <c r="I9" s="61"/>
      <c r="J9" s="61"/>
      <c r="K9" s="61"/>
      <c r="L9" s="61" t="s">
        <v>39</v>
      </c>
      <c r="M9" s="61"/>
      <c r="N9" s="61"/>
      <c r="O9" s="61"/>
      <c r="P9" s="62"/>
    </row>
    <row r="10" spans="2:16" s="13" customFormat="1" ht="12">
      <c r="B10" s="63" t="s">
        <v>4</v>
      </c>
      <c r="C10" s="18"/>
      <c r="D10" s="18"/>
      <c r="E10" s="18"/>
      <c r="F10" s="18"/>
      <c r="G10" s="18"/>
      <c r="H10" s="18"/>
      <c r="I10" s="18"/>
      <c r="J10" s="18"/>
      <c r="K10" s="18"/>
      <c r="L10" s="18" t="s">
        <v>44</v>
      </c>
      <c r="M10" s="18"/>
      <c r="N10" s="18"/>
      <c r="O10" s="18"/>
      <c r="P10" s="64"/>
    </row>
    <row r="11" spans="2:16" s="13" customFormat="1" ht="12">
      <c r="B11" s="63" t="s">
        <v>49</v>
      </c>
      <c r="C11" s="18"/>
      <c r="D11" s="18"/>
      <c r="E11" s="18"/>
      <c r="F11" s="18"/>
      <c r="G11" s="18"/>
      <c r="H11" s="18"/>
      <c r="I11" s="18"/>
      <c r="J11" s="65" t="s">
        <v>2</v>
      </c>
      <c r="K11" s="65"/>
      <c r="L11" s="65">
        <v>2002</v>
      </c>
      <c r="M11" s="65"/>
      <c r="N11" s="18"/>
      <c r="O11" s="18"/>
      <c r="P11" s="64"/>
    </row>
    <row r="12" spans="2:16" s="13" customFormat="1" ht="12">
      <c r="B12" s="63" t="s">
        <v>5</v>
      </c>
      <c r="C12" s="18"/>
      <c r="D12" s="18"/>
      <c r="E12" s="18"/>
      <c r="F12" s="18"/>
      <c r="G12" s="18"/>
      <c r="H12" s="18"/>
      <c r="I12" s="18"/>
      <c r="J12" s="18"/>
      <c r="K12" s="18"/>
      <c r="L12" s="18" t="s">
        <v>6</v>
      </c>
      <c r="M12" s="18"/>
      <c r="N12" s="18"/>
      <c r="O12" s="18"/>
      <c r="P12" s="64"/>
    </row>
    <row r="13" spans="2:17" s="17" customFormat="1" ht="12">
      <c r="B13" s="66" t="s">
        <v>7</v>
      </c>
      <c r="C13" s="67"/>
      <c r="D13" s="67"/>
      <c r="E13" s="67"/>
      <c r="F13" s="67"/>
      <c r="G13" s="67"/>
      <c r="H13" s="67"/>
      <c r="I13" s="67"/>
      <c r="J13" s="67"/>
      <c r="K13" s="67"/>
      <c r="L13" s="67" t="s">
        <v>50</v>
      </c>
      <c r="M13" s="67"/>
      <c r="N13" s="67"/>
      <c r="O13" s="67"/>
      <c r="P13" s="68"/>
      <c r="Q13" s="18"/>
    </row>
    <row r="14" spans="11:37" ht="12.75">
      <c r="K14" s="13"/>
      <c r="AF14" s="2"/>
      <c r="AH14" s="2"/>
      <c r="AI14" s="2"/>
      <c r="AJ14" s="2"/>
      <c r="AK14" s="2"/>
    </row>
    <row r="15" ht="12.75">
      <c r="V15" s="2"/>
    </row>
    <row r="17" spans="1:41" s="20" customFormat="1" ht="12.75" customHeight="1">
      <c r="A17" s="4"/>
      <c r="B17" s="19"/>
      <c r="C17" s="19"/>
      <c r="D17" s="19"/>
      <c r="E17" s="19"/>
      <c r="F17" s="19"/>
      <c r="G17" s="19"/>
      <c r="H17" s="19"/>
      <c r="I17" s="19"/>
      <c r="J17" s="19"/>
      <c r="K17" s="69"/>
      <c r="L17" s="38" t="s">
        <v>8</v>
      </c>
      <c r="M17" s="38" t="s">
        <v>51</v>
      </c>
      <c r="N17" s="38" t="s">
        <v>52</v>
      </c>
      <c r="O17" s="39" t="s">
        <v>9</v>
      </c>
      <c r="P17" s="39" t="s">
        <v>56</v>
      </c>
      <c r="Q17" s="38" t="s">
        <v>10</v>
      </c>
      <c r="R17" s="39" t="s">
        <v>53</v>
      </c>
      <c r="S17" s="39" t="s">
        <v>11</v>
      </c>
      <c r="T17" s="39" t="s">
        <v>12</v>
      </c>
      <c r="U17" s="39" t="s">
        <v>13</v>
      </c>
      <c r="V17" s="38" t="s">
        <v>40</v>
      </c>
      <c r="W17" s="39" t="s">
        <v>14</v>
      </c>
      <c r="X17" s="39" t="s">
        <v>15</v>
      </c>
      <c r="Y17" s="39" t="s">
        <v>16</v>
      </c>
      <c r="Z17" s="39" t="s">
        <v>17</v>
      </c>
      <c r="AA17" s="39" t="s">
        <v>18</v>
      </c>
      <c r="AB17" s="39" t="s">
        <v>19</v>
      </c>
      <c r="AC17" s="39" t="s">
        <v>55</v>
      </c>
      <c r="AD17" s="39" t="s">
        <v>20</v>
      </c>
      <c r="AE17" s="39" t="s">
        <v>21</v>
      </c>
      <c r="AF17" s="39" t="s">
        <v>22</v>
      </c>
      <c r="AG17" s="39" t="s">
        <v>23</v>
      </c>
      <c r="AH17" s="39" t="s">
        <v>54</v>
      </c>
      <c r="AI17" s="38" t="s">
        <v>24</v>
      </c>
      <c r="AJ17" s="38" t="s">
        <v>41</v>
      </c>
      <c r="AK17" s="39" t="s">
        <v>25</v>
      </c>
      <c r="AL17" s="38" t="s">
        <v>26</v>
      </c>
      <c r="AM17" s="39" t="s">
        <v>27</v>
      </c>
      <c r="AN17" s="39" t="s">
        <v>28</v>
      </c>
      <c r="AO17" s="38" t="s">
        <v>42</v>
      </c>
    </row>
    <row r="18" spans="1:41" s="20" customFormat="1" ht="12.75" customHeight="1">
      <c r="A18" s="4"/>
      <c r="B18" s="21"/>
      <c r="C18" s="21"/>
      <c r="D18" s="21"/>
      <c r="E18" s="21"/>
      <c r="F18" s="21"/>
      <c r="G18" s="21"/>
      <c r="H18" s="21"/>
      <c r="I18" s="21"/>
      <c r="J18" s="21"/>
      <c r="K18" s="70"/>
      <c r="L18" s="38"/>
      <c r="M18" s="38"/>
      <c r="N18" s="38"/>
      <c r="O18" s="39"/>
      <c r="P18" s="39"/>
      <c r="Q18" s="38"/>
      <c r="R18" s="39"/>
      <c r="S18" s="39"/>
      <c r="T18" s="39"/>
      <c r="U18" s="39"/>
      <c r="V18" s="38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8"/>
      <c r="AJ18" s="38"/>
      <c r="AK18" s="39"/>
      <c r="AL18" s="38"/>
      <c r="AM18" s="39"/>
      <c r="AN18" s="39"/>
      <c r="AO18" s="38"/>
    </row>
    <row r="19" spans="2:41" s="4" customFormat="1" ht="13.5" customHeight="1">
      <c r="B19" s="53" t="s">
        <v>29</v>
      </c>
      <c r="C19" s="54"/>
      <c r="D19" s="54"/>
      <c r="E19" s="54"/>
      <c r="F19" s="54"/>
      <c r="G19" s="54"/>
      <c r="H19" s="54"/>
      <c r="I19" s="54"/>
      <c r="J19" s="54"/>
      <c r="K19" s="22" t="s">
        <v>57</v>
      </c>
      <c r="L19" s="24">
        <v>1201</v>
      </c>
      <c r="M19" s="24">
        <v>1202</v>
      </c>
      <c r="N19" s="24">
        <v>1203</v>
      </c>
      <c r="O19" s="23">
        <v>1204</v>
      </c>
      <c r="P19" s="23">
        <v>1205</v>
      </c>
      <c r="Q19" s="24">
        <v>1206</v>
      </c>
      <c r="R19" s="24">
        <v>1207</v>
      </c>
      <c r="S19" s="24">
        <v>1208</v>
      </c>
      <c r="T19" s="24">
        <v>1209</v>
      </c>
      <c r="U19" s="24">
        <v>1210</v>
      </c>
      <c r="V19" s="24">
        <v>1211</v>
      </c>
      <c r="W19" s="23">
        <v>1212</v>
      </c>
      <c r="X19" s="23">
        <v>1213</v>
      </c>
      <c r="Y19" s="24">
        <v>1214</v>
      </c>
      <c r="Z19" s="24">
        <v>1215</v>
      </c>
      <c r="AA19" s="24">
        <v>1216</v>
      </c>
      <c r="AB19" s="24">
        <v>1217</v>
      </c>
      <c r="AC19" s="24">
        <v>1218</v>
      </c>
      <c r="AD19" s="24">
        <v>1219</v>
      </c>
      <c r="AE19" s="24">
        <v>1220</v>
      </c>
      <c r="AF19" s="24">
        <v>1221</v>
      </c>
      <c r="AG19" s="24">
        <v>1222</v>
      </c>
      <c r="AH19" s="24">
        <v>1223</v>
      </c>
      <c r="AI19" s="24">
        <v>1224</v>
      </c>
      <c r="AJ19" s="24">
        <v>1225</v>
      </c>
      <c r="AK19" s="24">
        <v>1226</v>
      </c>
      <c r="AL19" s="24">
        <v>1227</v>
      </c>
      <c r="AM19" s="24">
        <v>1228</v>
      </c>
      <c r="AN19" s="24">
        <v>1229</v>
      </c>
      <c r="AO19" s="24">
        <v>12</v>
      </c>
    </row>
    <row r="20" spans="2:41" s="6" customFormat="1" ht="12.75">
      <c r="B20" s="9"/>
      <c r="C20" s="5"/>
      <c r="D20" s="5"/>
      <c r="E20" s="5"/>
      <c r="F20" s="5"/>
      <c r="G20" s="5"/>
      <c r="H20" s="5"/>
      <c r="I20" s="5"/>
      <c r="O20" s="3"/>
      <c r="P20" s="3"/>
      <c r="W20" s="7"/>
      <c r="X20" s="7"/>
      <c r="AO20" s="10"/>
    </row>
    <row r="21" spans="2:41" s="1" customFormat="1" ht="12.75">
      <c r="B21" s="48" t="s">
        <v>30</v>
      </c>
      <c r="C21" s="49"/>
      <c r="D21" s="49"/>
      <c r="E21" s="49"/>
      <c r="F21" s="49"/>
      <c r="G21" s="49"/>
      <c r="H21" s="49"/>
      <c r="I21" s="49"/>
      <c r="J21" s="50"/>
      <c r="K21" s="25" t="s">
        <v>58</v>
      </c>
      <c r="L21" s="26">
        <v>6771</v>
      </c>
      <c r="M21" s="26">
        <v>11419</v>
      </c>
      <c r="N21" s="26">
        <v>2725</v>
      </c>
      <c r="O21" s="27">
        <v>7410</v>
      </c>
      <c r="P21" s="27">
        <v>4644</v>
      </c>
      <c r="Q21" s="26">
        <v>7969</v>
      </c>
      <c r="R21" s="26">
        <v>9644</v>
      </c>
      <c r="S21" s="26">
        <v>1798</v>
      </c>
      <c r="T21" s="26">
        <v>6713</v>
      </c>
      <c r="U21" s="26">
        <v>4818</v>
      </c>
      <c r="V21" s="26">
        <v>2444</v>
      </c>
      <c r="W21" s="27">
        <v>4791</v>
      </c>
      <c r="X21" s="27">
        <v>6678</v>
      </c>
      <c r="Y21" s="26">
        <v>2691</v>
      </c>
      <c r="Z21" s="26">
        <v>12953</v>
      </c>
      <c r="AA21" s="26">
        <v>4912</v>
      </c>
      <c r="AB21" s="26">
        <v>5561</v>
      </c>
      <c r="AC21" s="26">
        <v>5609</v>
      </c>
      <c r="AD21" s="26">
        <v>6577</v>
      </c>
      <c r="AE21" s="26">
        <v>3493</v>
      </c>
      <c r="AF21" s="26">
        <v>2649</v>
      </c>
      <c r="AG21" s="26">
        <v>3230</v>
      </c>
      <c r="AH21" s="26">
        <v>3092</v>
      </c>
      <c r="AI21" s="26">
        <v>2435</v>
      </c>
      <c r="AJ21" s="26">
        <v>2419</v>
      </c>
      <c r="AK21" s="26">
        <v>2248</v>
      </c>
      <c r="AL21" s="26">
        <v>1538</v>
      </c>
      <c r="AM21" s="26">
        <v>871</v>
      </c>
      <c r="AN21" s="26">
        <v>1581</v>
      </c>
      <c r="AO21" s="26">
        <v>139683</v>
      </c>
    </row>
    <row r="22" spans="2:41" s="1" customFormat="1" ht="12.75">
      <c r="B22" s="48" t="s">
        <v>31</v>
      </c>
      <c r="C22" s="49"/>
      <c r="D22" s="49"/>
      <c r="E22" s="49"/>
      <c r="F22" s="49"/>
      <c r="G22" s="49"/>
      <c r="H22" s="49"/>
      <c r="I22" s="49"/>
      <c r="J22" s="50"/>
      <c r="K22" s="25" t="s">
        <v>59</v>
      </c>
      <c r="L22" s="26">
        <v>362</v>
      </c>
      <c r="M22" s="26">
        <v>576</v>
      </c>
      <c r="N22" s="26">
        <v>257</v>
      </c>
      <c r="O22" s="27">
        <v>256</v>
      </c>
      <c r="P22" s="27">
        <v>299</v>
      </c>
      <c r="Q22" s="26">
        <v>299</v>
      </c>
      <c r="R22" s="26">
        <v>616</v>
      </c>
      <c r="S22" s="26">
        <v>145</v>
      </c>
      <c r="T22" s="26">
        <v>316</v>
      </c>
      <c r="U22" s="26">
        <v>318</v>
      </c>
      <c r="V22" s="26">
        <v>206</v>
      </c>
      <c r="W22" s="27">
        <v>419</v>
      </c>
      <c r="X22" s="27">
        <v>528</v>
      </c>
      <c r="Y22" s="26">
        <v>172</v>
      </c>
      <c r="Z22" s="26">
        <v>810</v>
      </c>
      <c r="AA22" s="26">
        <v>399</v>
      </c>
      <c r="AB22" s="26">
        <v>288</v>
      </c>
      <c r="AC22" s="26">
        <v>213</v>
      </c>
      <c r="AD22" s="26">
        <v>406</v>
      </c>
      <c r="AE22" s="26">
        <v>207</v>
      </c>
      <c r="AF22" s="26">
        <v>127</v>
      </c>
      <c r="AG22" s="26">
        <v>246</v>
      </c>
      <c r="AH22" s="26">
        <v>171</v>
      </c>
      <c r="AI22" s="26">
        <v>172</v>
      </c>
      <c r="AJ22" s="26">
        <v>129</v>
      </c>
      <c r="AK22" s="26">
        <v>191</v>
      </c>
      <c r="AL22" s="26">
        <v>97</v>
      </c>
      <c r="AM22" s="26">
        <v>44</v>
      </c>
      <c r="AN22" s="26">
        <v>127</v>
      </c>
      <c r="AO22" s="26">
        <v>8396</v>
      </c>
    </row>
    <row r="23" spans="2:41" s="1" customFormat="1" ht="12.75">
      <c r="B23" s="48" t="s">
        <v>32</v>
      </c>
      <c r="C23" s="49"/>
      <c r="D23" s="49"/>
      <c r="E23" s="49"/>
      <c r="F23" s="49"/>
      <c r="G23" s="49"/>
      <c r="H23" s="49"/>
      <c r="I23" s="49"/>
      <c r="J23" s="50"/>
      <c r="K23" s="25" t="s">
        <v>60</v>
      </c>
      <c r="L23" s="28">
        <v>138</v>
      </c>
      <c r="M23" s="28">
        <v>186</v>
      </c>
      <c r="N23" s="28">
        <v>111</v>
      </c>
      <c r="O23" s="29">
        <v>71</v>
      </c>
      <c r="P23" s="29">
        <v>104</v>
      </c>
      <c r="Q23" s="28">
        <v>77</v>
      </c>
      <c r="R23" s="28">
        <v>231</v>
      </c>
      <c r="S23" s="28">
        <v>27</v>
      </c>
      <c r="T23" s="28">
        <v>79</v>
      </c>
      <c r="U23" s="28">
        <v>126</v>
      </c>
      <c r="V23" s="28">
        <v>83</v>
      </c>
      <c r="W23" s="27">
        <v>134</v>
      </c>
      <c r="X23" s="27">
        <v>167</v>
      </c>
      <c r="Y23" s="28">
        <v>45</v>
      </c>
      <c r="Z23" s="28">
        <v>287</v>
      </c>
      <c r="AA23" s="28">
        <v>122</v>
      </c>
      <c r="AB23" s="28">
        <v>77</v>
      </c>
      <c r="AC23" s="28">
        <v>72</v>
      </c>
      <c r="AD23" s="28">
        <v>131</v>
      </c>
      <c r="AE23" s="28">
        <v>62</v>
      </c>
      <c r="AF23" s="28">
        <v>28</v>
      </c>
      <c r="AG23" s="28">
        <v>108</v>
      </c>
      <c r="AH23" s="28">
        <v>82</v>
      </c>
      <c r="AI23" s="28">
        <v>65</v>
      </c>
      <c r="AJ23" s="28">
        <v>34</v>
      </c>
      <c r="AK23" s="28">
        <v>50</v>
      </c>
      <c r="AL23" s="28">
        <v>38</v>
      </c>
      <c r="AM23" s="28">
        <v>17</v>
      </c>
      <c r="AN23" s="28">
        <v>49</v>
      </c>
      <c r="AO23" s="26">
        <v>2801</v>
      </c>
    </row>
    <row r="24" spans="2:41" s="1" customFormat="1" ht="12.75" customHeight="1">
      <c r="B24" s="48" t="s">
        <v>33</v>
      </c>
      <c r="C24" s="49"/>
      <c r="D24" s="49"/>
      <c r="E24" s="49"/>
      <c r="F24" s="49"/>
      <c r="G24" s="49"/>
      <c r="H24" s="49"/>
      <c r="I24" s="49"/>
      <c r="J24" s="50"/>
      <c r="K24" s="25" t="s">
        <v>61</v>
      </c>
      <c r="L24" s="28">
        <v>116</v>
      </c>
      <c r="M24" s="28">
        <v>204</v>
      </c>
      <c r="N24" s="28">
        <v>92</v>
      </c>
      <c r="O24" s="28">
        <v>81</v>
      </c>
      <c r="P24" s="28">
        <v>92</v>
      </c>
      <c r="Q24" s="28">
        <v>100</v>
      </c>
      <c r="R24" s="28">
        <v>209</v>
      </c>
      <c r="S24" s="28">
        <v>48</v>
      </c>
      <c r="T24" s="28">
        <v>93</v>
      </c>
      <c r="U24" s="28">
        <v>92</v>
      </c>
      <c r="V24" s="28">
        <v>59</v>
      </c>
      <c r="W24" s="28">
        <v>144</v>
      </c>
      <c r="X24" s="28">
        <v>172</v>
      </c>
      <c r="Y24" s="28">
        <v>52</v>
      </c>
      <c r="Z24" s="28">
        <v>305</v>
      </c>
      <c r="AA24" s="28">
        <v>131</v>
      </c>
      <c r="AB24" s="28">
        <v>93</v>
      </c>
      <c r="AC24" s="28">
        <v>79</v>
      </c>
      <c r="AD24" s="28">
        <v>118</v>
      </c>
      <c r="AE24" s="28">
        <v>69</v>
      </c>
      <c r="AF24" s="28">
        <v>45</v>
      </c>
      <c r="AG24" s="28">
        <v>82</v>
      </c>
      <c r="AH24" s="28">
        <v>47</v>
      </c>
      <c r="AI24" s="28">
        <v>63</v>
      </c>
      <c r="AJ24" s="28">
        <v>41</v>
      </c>
      <c r="AK24" s="28">
        <v>56</v>
      </c>
      <c r="AL24" s="28">
        <v>46</v>
      </c>
      <c r="AM24" s="28">
        <v>17</v>
      </c>
      <c r="AN24" s="28">
        <v>37</v>
      </c>
      <c r="AO24" s="26">
        <v>2783</v>
      </c>
    </row>
    <row r="25" spans="2:64" s="6" customFormat="1" ht="12.75">
      <c r="B25" s="48" t="s">
        <v>34</v>
      </c>
      <c r="C25" s="49"/>
      <c r="D25" s="49"/>
      <c r="E25" s="49"/>
      <c r="F25" s="49"/>
      <c r="G25" s="49"/>
      <c r="H25" s="49"/>
      <c r="I25" s="49"/>
      <c r="J25" s="50"/>
      <c r="K25" s="25" t="s">
        <v>62</v>
      </c>
      <c r="L25" s="28">
        <v>94</v>
      </c>
      <c r="M25" s="28">
        <v>154</v>
      </c>
      <c r="N25" s="28">
        <v>52</v>
      </c>
      <c r="O25" s="28">
        <v>62</v>
      </c>
      <c r="P25" s="28">
        <v>69</v>
      </c>
      <c r="Q25" s="28">
        <v>69</v>
      </c>
      <c r="R25" s="28">
        <v>142</v>
      </c>
      <c r="S25" s="28">
        <v>26</v>
      </c>
      <c r="T25" s="28">
        <v>84</v>
      </c>
      <c r="U25" s="28">
        <v>74</v>
      </c>
      <c r="V25" s="28">
        <v>62</v>
      </c>
      <c r="W25" s="28">
        <v>80</v>
      </c>
      <c r="X25" s="28">
        <v>133</v>
      </c>
      <c r="Y25" s="28">
        <v>43</v>
      </c>
      <c r="Z25" s="28">
        <v>159</v>
      </c>
      <c r="AA25" s="28">
        <v>113</v>
      </c>
      <c r="AB25" s="28">
        <v>80</v>
      </c>
      <c r="AC25" s="28">
        <v>48</v>
      </c>
      <c r="AD25" s="28">
        <v>83</v>
      </c>
      <c r="AE25" s="28">
        <v>58</v>
      </c>
      <c r="AF25" s="28">
        <v>25</v>
      </c>
      <c r="AG25" s="28">
        <v>47</v>
      </c>
      <c r="AH25" s="28">
        <v>35</v>
      </c>
      <c r="AI25" s="28">
        <v>55</v>
      </c>
      <c r="AJ25" s="28">
        <v>35</v>
      </c>
      <c r="AK25" s="28">
        <v>49</v>
      </c>
      <c r="AL25" s="28">
        <v>19</v>
      </c>
      <c r="AM25" s="28">
        <v>12</v>
      </c>
      <c r="AN25" s="28">
        <v>36</v>
      </c>
      <c r="AO25" s="26">
        <v>1998</v>
      </c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</row>
    <row r="26" spans="2:64" ht="12.75">
      <c r="B26" s="48" t="s">
        <v>35</v>
      </c>
      <c r="C26" s="49"/>
      <c r="D26" s="49"/>
      <c r="E26" s="49"/>
      <c r="F26" s="49"/>
      <c r="G26" s="49"/>
      <c r="H26" s="49"/>
      <c r="I26" s="49"/>
      <c r="J26" s="50"/>
      <c r="K26" s="25" t="s">
        <v>63</v>
      </c>
      <c r="L26" s="28">
        <v>53</v>
      </c>
      <c r="M26" s="28">
        <v>50</v>
      </c>
      <c r="N26" s="28">
        <v>14</v>
      </c>
      <c r="O26" s="29">
        <v>34</v>
      </c>
      <c r="P26" s="29">
        <v>37</v>
      </c>
      <c r="Q26" s="28">
        <v>39</v>
      </c>
      <c r="R26" s="28">
        <v>52</v>
      </c>
      <c r="S26" s="28">
        <v>24</v>
      </c>
      <c r="T26" s="28">
        <v>30</v>
      </c>
      <c r="U26" s="28">
        <v>40</v>
      </c>
      <c r="V26" s="28">
        <v>30</v>
      </c>
      <c r="W26" s="27">
        <v>71</v>
      </c>
      <c r="X26" s="27">
        <v>54</v>
      </c>
      <c r="Y26" s="28">
        <v>15</v>
      </c>
      <c r="Z26" s="28">
        <v>50</v>
      </c>
      <c r="AA26" s="28">
        <v>32</v>
      </c>
      <c r="AB26" s="28">
        <v>22</v>
      </c>
      <c r="AC26" s="28">
        <v>18</v>
      </c>
      <c r="AD26" s="28">
        <v>35</v>
      </c>
      <c r="AE26" s="28">
        <v>21</v>
      </c>
      <c r="AF26" s="28">
        <v>13</v>
      </c>
      <c r="AG26" s="28">
        <v>16</v>
      </c>
      <c r="AH26" s="28">
        <v>15</v>
      </c>
      <c r="AI26" s="28">
        <v>15</v>
      </c>
      <c r="AJ26" s="28">
        <v>10</v>
      </c>
      <c r="AK26" s="28">
        <v>22</v>
      </c>
      <c r="AL26" s="28">
        <v>8</v>
      </c>
      <c r="AM26" s="28">
        <v>6</v>
      </c>
      <c r="AN26" s="28">
        <v>9</v>
      </c>
      <c r="AO26" s="26">
        <v>835</v>
      </c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</row>
    <row r="27" spans="2:64" ht="12.75">
      <c r="B27" s="51" t="s">
        <v>36</v>
      </c>
      <c r="C27" s="52"/>
      <c r="D27" s="52"/>
      <c r="E27" s="52"/>
      <c r="F27" s="52"/>
      <c r="G27" s="52"/>
      <c r="H27" s="52"/>
      <c r="I27" s="52"/>
      <c r="J27" s="52"/>
      <c r="K27" s="30" t="s">
        <v>64</v>
      </c>
      <c r="L27" s="28">
        <v>52</v>
      </c>
      <c r="M27" s="28">
        <v>96</v>
      </c>
      <c r="N27" s="28">
        <v>43</v>
      </c>
      <c r="O27" s="28">
        <v>55</v>
      </c>
      <c r="P27" s="28">
        <v>46</v>
      </c>
      <c r="Q27" s="28">
        <v>51</v>
      </c>
      <c r="R27" s="28">
        <v>99</v>
      </c>
      <c r="S27" s="28">
        <v>30</v>
      </c>
      <c r="T27" s="28">
        <v>64</v>
      </c>
      <c r="U27" s="28">
        <v>45</v>
      </c>
      <c r="V27" s="28">
        <v>24</v>
      </c>
      <c r="W27" s="28">
        <v>115</v>
      </c>
      <c r="X27" s="28">
        <v>108</v>
      </c>
      <c r="Y27" s="28">
        <v>36</v>
      </c>
      <c r="Z27" s="28">
        <v>133</v>
      </c>
      <c r="AA27" s="28">
        <v>75</v>
      </c>
      <c r="AB27" s="28">
        <v>67</v>
      </c>
      <c r="AC27" s="28">
        <v>47</v>
      </c>
      <c r="AD27" s="28">
        <v>100</v>
      </c>
      <c r="AE27" s="28">
        <v>44</v>
      </c>
      <c r="AF27" s="28">
        <v>22</v>
      </c>
      <c r="AG27" s="28">
        <v>32</v>
      </c>
      <c r="AH27" s="28">
        <v>17</v>
      </c>
      <c r="AI27" s="28">
        <v>25</v>
      </c>
      <c r="AJ27" s="28">
        <v>26</v>
      </c>
      <c r="AK27" s="28">
        <v>52</v>
      </c>
      <c r="AL27" s="28">
        <v>8</v>
      </c>
      <c r="AM27" s="31">
        <v>5</v>
      </c>
      <c r="AN27" s="28">
        <v>12</v>
      </c>
      <c r="AO27" s="26">
        <v>1529</v>
      </c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</row>
    <row r="28" spans="2:64" ht="12.75">
      <c r="B28" s="32"/>
      <c r="C28" s="32"/>
      <c r="D28" s="32"/>
      <c r="E28" s="32"/>
      <c r="F28" s="32"/>
      <c r="G28" s="32"/>
      <c r="H28" s="32"/>
      <c r="I28" s="32"/>
      <c r="J28" s="32"/>
      <c r="K28" s="33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</row>
    <row r="29" spans="2:41" s="11" customFormat="1" ht="12.75">
      <c r="B29" s="40" t="s">
        <v>37</v>
      </c>
      <c r="C29" s="41"/>
      <c r="D29" s="41"/>
      <c r="E29" s="41"/>
      <c r="F29" s="41"/>
      <c r="G29" s="41"/>
      <c r="H29" s="41"/>
      <c r="I29" s="41"/>
      <c r="J29" s="41"/>
      <c r="K29" s="35" t="s">
        <v>65</v>
      </c>
      <c r="L29" s="55">
        <f>SUM(L22/L21)*100</f>
        <v>5.346329936493871</v>
      </c>
      <c r="M29" s="55">
        <f aca="true" t="shared" si="0" ref="M29:AO29">SUM(M22/M21)*100</f>
        <v>5.044224538050617</v>
      </c>
      <c r="N29" s="55">
        <f t="shared" si="0"/>
        <v>9.431192660550458</v>
      </c>
      <c r="O29" s="55">
        <f t="shared" si="0"/>
        <v>3.4547908232118756</v>
      </c>
      <c r="P29" s="55">
        <f t="shared" si="0"/>
        <v>6.438415159345393</v>
      </c>
      <c r="Q29" s="55">
        <f t="shared" si="0"/>
        <v>3.7520391517128875</v>
      </c>
      <c r="R29" s="55">
        <f t="shared" si="0"/>
        <v>6.387391124014933</v>
      </c>
      <c r="S29" s="55">
        <f t="shared" si="0"/>
        <v>8.064516129032258</v>
      </c>
      <c r="T29" s="55">
        <f t="shared" si="0"/>
        <v>4.707284373603456</v>
      </c>
      <c r="U29" s="55">
        <f t="shared" si="0"/>
        <v>6.60024906600249</v>
      </c>
      <c r="V29" s="55">
        <f t="shared" si="0"/>
        <v>8.428805237315876</v>
      </c>
      <c r="W29" s="55">
        <f t="shared" si="0"/>
        <v>8.745564600292214</v>
      </c>
      <c r="X29" s="55">
        <f t="shared" si="0"/>
        <v>7.9065588499550765</v>
      </c>
      <c r="Y29" s="55">
        <f t="shared" si="0"/>
        <v>6.391675956893349</v>
      </c>
      <c r="Z29" s="55">
        <f t="shared" si="0"/>
        <v>6.253377595923724</v>
      </c>
      <c r="AA29" s="55">
        <f t="shared" si="0"/>
        <v>8.122964169381106</v>
      </c>
      <c r="AB29" s="55">
        <f t="shared" si="0"/>
        <v>5.178924653839237</v>
      </c>
      <c r="AC29" s="55">
        <f t="shared" si="0"/>
        <v>3.79746835443038</v>
      </c>
      <c r="AD29" s="55">
        <f t="shared" si="0"/>
        <v>6.173027216055953</v>
      </c>
      <c r="AE29" s="55">
        <f t="shared" si="0"/>
        <v>5.9261379902662465</v>
      </c>
      <c r="AF29" s="55">
        <f t="shared" si="0"/>
        <v>4.794261985654964</v>
      </c>
      <c r="AG29" s="55">
        <f t="shared" si="0"/>
        <v>7.61609907120743</v>
      </c>
      <c r="AH29" s="55">
        <f t="shared" si="0"/>
        <v>5.530401034928849</v>
      </c>
      <c r="AI29" s="55">
        <f t="shared" si="0"/>
        <v>7.063655030800821</v>
      </c>
      <c r="AJ29" s="55">
        <f t="shared" si="0"/>
        <v>5.332782141380736</v>
      </c>
      <c r="AK29" s="55">
        <f t="shared" si="0"/>
        <v>8.496441281138791</v>
      </c>
      <c r="AL29" s="55">
        <f t="shared" si="0"/>
        <v>6.306892067620286</v>
      </c>
      <c r="AM29" s="55">
        <f t="shared" si="0"/>
        <v>5.05166475315729</v>
      </c>
      <c r="AN29" s="55">
        <f t="shared" si="0"/>
        <v>8.032890575585071</v>
      </c>
      <c r="AO29" s="55">
        <f t="shared" si="0"/>
        <v>6.010752919109699</v>
      </c>
    </row>
    <row r="30" spans="2:41" s="12" customFormat="1" ht="12.75">
      <c r="B30" s="41"/>
      <c r="C30" s="41"/>
      <c r="D30" s="41"/>
      <c r="E30" s="41"/>
      <c r="F30" s="41"/>
      <c r="G30" s="41"/>
      <c r="H30" s="41"/>
      <c r="I30" s="41"/>
      <c r="J30" s="41"/>
      <c r="K30" s="3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</row>
    <row r="32" spans="19:38" ht="12.75">
      <c r="S32" s="6"/>
      <c r="Y32" s="6"/>
      <c r="AH32" s="6"/>
      <c r="AL32" s="6"/>
    </row>
    <row r="41" spans="12:41" ht="12.75"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</row>
  </sheetData>
  <mergeCells count="75">
    <mergeCell ref="AN29:AN30"/>
    <mergeCell ref="AO29:AO30"/>
    <mergeCell ref="AJ29:AJ30"/>
    <mergeCell ref="AK29:AK30"/>
    <mergeCell ref="AL29:AL30"/>
    <mergeCell ref="AM29:AM30"/>
    <mergeCell ref="AF29:AF30"/>
    <mergeCell ref="AG29:AG30"/>
    <mergeCell ref="AH29:AH30"/>
    <mergeCell ref="AI29:AI30"/>
    <mergeCell ref="AB29:AB30"/>
    <mergeCell ref="AC29:AC30"/>
    <mergeCell ref="AD29:AD30"/>
    <mergeCell ref="AE29:AE30"/>
    <mergeCell ref="X29:X30"/>
    <mergeCell ref="Y29:Y30"/>
    <mergeCell ref="Z29:Z30"/>
    <mergeCell ref="AA29:AA30"/>
    <mergeCell ref="T29:T30"/>
    <mergeCell ref="U29:U30"/>
    <mergeCell ref="V29:V30"/>
    <mergeCell ref="W29:W30"/>
    <mergeCell ref="P29:P30"/>
    <mergeCell ref="Q29:Q30"/>
    <mergeCell ref="R29:R30"/>
    <mergeCell ref="S29:S30"/>
    <mergeCell ref="L29:L30"/>
    <mergeCell ref="M29:M30"/>
    <mergeCell ref="N29:N30"/>
    <mergeCell ref="O29:O30"/>
    <mergeCell ref="B26:J26"/>
    <mergeCell ref="M17:M18"/>
    <mergeCell ref="N17:N18"/>
    <mergeCell ref="O17:O18"/>
    <mergeCell ref="L17:L18"/>
    <mergeCell ref="AA17:AA18"/>
    <mergeCell ref="Z17:Z18"/>
    <mergeCell ref="Y17:Y18"/>
    <mergeCell ref="P17:P18"/>
    <mergeCell ref="Q17:Q18"/>
    <mergeCell ref="R17:R18"/>
    <mergeCell ref="S17:S18"/>
    <mergeCell ref="T17:T18"/>
    <mergeCell ref="U17:U18"/>
    <mergeCell ref="V17:V18"/>
    <mergeCell ref="B29:J30"/>
    <mergeCell ref="A6:E6"/>
    <mergeCell ref="J6:L6"/>
    <mergeCell ref="B21:J21"/>
    <mergeCell ref="B22:J22"/>
    <mergeCell ref="B23:J23"/>
    <mergeCell ref="B24:J24"/>
    <mergeCell ref="B25:J25"/>
    <mergeCell ref="B27:J27"/>
    <mergeCell ref="B19:J19"/>
    <mergeCell ref="AC17:AC18"/>
    <mergeCell ref="AN17:AN18"/>
    <mergeCell ref="AL17:AL18"/>
    <mergeCell ref="AH17:AH18"/>
    <mergeCell ref="AG17:AG18"/>
    <mergeCell ref="AF17:AF18"/>
    <mergeCell ref="AO17:AO18"/>
    <mergeCell ref="W17:W18"/>
    <mergeCell ref="X17:X18"/>
    <mergeCell ref="AI17:AI18"/>
    <mergeCell ref="AJ17:AJ18"/>
    <mergeCell ref="AM17:AM18"/>
    <mergeCell ref="AB17:AB18"/>
    <mergeCell ref="AK17:AK18"/>
    <mergeCell ref="AE17:AE18"/>
    <mergeCell ref="AD17:AD18"/>
    <mergeCell ref="A1:P1"/>
    <mergeCell ref="A2:P2"/>
    <mergeCell ref="A3:P3"/>
    <mergeCell ref="A4:P4"/>
  </mergeCells>
  <printOptions/>
  <pageMargins left="0.75" right="0.75" top="1" bottom="1" header="0" footer="0"/>
  <pageSetup horizontalDpi="600" verticalDpi="600" orientation="landscape" paperSize="5" scale="40" r:id="rId3"/>
  <legacyDrawing r:id="rId2"/>
  <oleObjects>
    <oleObject progId="" shapeId="787836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Gabriela</dc:creator>
  <cp:keywords/>
  <dc:description/>
  <cp:lastModifiedBy>gjuarez</cp:lastModifiedBy>
  <cp:lastPrinted>2006-07-05T17:50:14Z</cp:lastPrinted>
  <dcterms:created xsi:type="dcterms:W3CDTF">2005-09-02T21:30:18Z</dcterms:created>
  <dcterms:modified xsi:type="dcterms:W3CDTF">2007-07-06T17:41:15Z</dcterms:modified>
  <cp:category/>
  <cp:version/>
  <cp:contentType/>
  <cp:contentStatus/>
</cp:coreProperties>
</file>