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04-09" sheetId="1" r:id="rId1"/>
  </sheets>
  <definedNames>
    <definedName name="_xlnm.Print_Area" localSheetId="0">'Tabla 04-09'!$B$1:$Y$48</definedName>
  </definedNames>
  <calcPr fullCalcOnLoad="1"/>
</workbook>
</file>

<file path=xl/sharedStrings.xml><?xml version="1.0" encoding="utf-8"?>
<sst xmlns="http://schemas.openxmlformats.org/spreadsheetml/2006/main" count="122" uniqueCount="122">
  <si>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</si>
  <si>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</si>
  <si>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</si>
  <si>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</si>
  <si>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</si>
  <si>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</si>
  <si>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</si>
  <si>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</si>
  <si>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</si>
  <si>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</si>
  <si>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</si>
  <si>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</si>
  <si>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</si>
  <si>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</si>
  <si>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</si>
  <si>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</si>
  <si>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</si>
  <si>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</si>
  <si>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</si>
  <si>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</si>
  <si>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</si>
  <si>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</si>
  <si>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</si>
  <si>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</si>
  <si>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</si>
  <si>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</si>
  <si>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</si>
  <si>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</si>
  <si>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</si>
  <si>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</si>
  <si>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</si>
  <si>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</si>
  <si>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</si>
  <si>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</si>
  <si>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</si>
  <si>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</si>
  <si>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</si>
  <si>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</si>
  <si>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</si>
  <si>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</si>
  <si>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</si>
  <si>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</si>
  <si>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</si>
  <si>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</si>
  <si>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</si>
  <si>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</si>
  <si>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</si>
  <si>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</si>
  <si>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</si>
  <si>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</si>
  <si>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</si>
  <si>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</si>
  <si>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</si>
  <si>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</si>
  <si>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</si>
  <si>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</si>
  <si>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</si>
  <si>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</si>
  <si>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</si>
  <si>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</si>
  <si>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</si>
  <si>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</si>
  <si>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</si>
  <si>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</si>
  <si>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</si>
  <si>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</si>
  <si>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t>Instituto Nacional de Estadística, 2006</t>
  </si>
  <si>
    <t>02a Total de Nacimientos</t>
  </si>
  <si>
    <t>TM20A24RU</t>
  </si>
  <si>
    <t>04a Total de Mujeres de 15 a 49 años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</si>
  <si>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</si>
  <si>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</si>
  <si>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</si>
  <si>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</si>
  <si>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</si>
  <si>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</si>
  <si>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</si>
  <si>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</si>
  <si>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</si>
  <si>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</si>
  <si>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</si>
  <si>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</si>
  <si>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</si>
  <si>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</si>
  <si>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</si>
  <si>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</si>
  <si>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</si>
  <si>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</si>
  <si>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</si>
  <si>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</si>
  <si>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</si>
  <si>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</si>
  <si>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</si>
  <si>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</si>
  <si>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</si>
  <si>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</si>
  <si>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</si>
  <si>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</si>
  <si>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</si>
  <si>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</si>
  <si>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</si>
  <si>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</si>
  <si>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</si>
  <si>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</si>
  <si>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</si>
  <si>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</si>
  <si>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</si>
  <si>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</si>
  <si>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</si>
  <si>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</si>
  <si>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</si>
  <si>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</si>
  <si>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</si>
  <si>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</si>
  <si>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</si>
  <si>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</si>
  <si>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</si>
  <si>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</si>
  <si>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</si>
  <si>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</si>
  <si>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r>
      <t>´</t>
    </r>
    <r>
      <rPr>
        <b/>
        <sz val="9"/>
        <rFont val="Arial"/>
        <family val="2"/>
      </rPr>
      <t>04 - 09</t>
    </r>
  </si>
  <si>
    <t>Municipios del Departamento de Quetzaltenango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</si>
</sst>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6</xdr:row>
      <xdr:rowOff>142875</xdr:rowOff>
    </xdr:from>
    <xdr:to>
      <xdr:col>10</xdr:col>
      <xdr:colOff>295275</xdr:colOff>
      <xdr:row>11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showGridLines="0" tabSelected="1" workbookViewId="0" topLeftCell="X15">
      <selection activeCell="AE46" sqref="AE46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12.00390625" style="0" customWidth="1"/>
    <col min="9" max="9" width="14.28125" style="0" customWidth="1"/>
    <col min="10" max="10" width="13.421875" style="0" customWidth="1"/>
    <col min="22" max="22" width="9.7109375" style="0" bestFit="1" customWidth="1"/>
    <col min="23" max="23" width="12.28125" style="0" customWidth="1"/>
    <col min="24" max="24" width="13.00390625" style="0" customWidth="1"/>
    <col min="25" max="25" width="13.57421875" style="0" customWidth="1"/>
    <col min="26" max="26" width="8.8515625" style="0" bestFit="1" customWidth="1"/>
    <col min="27" max="27" width="8.28125" style="0" bestFit="1" customWidth="1"/>
    <col min="28" max="29" width="10.57421875" style="0" customWidth="1"/>
    <col min="30" max="30" width="14.7109375" style="0" bestFit="1" customWidth="1"/>
    <col min="31" max="31" width="16.7109375" style="0" customWidth="1"/>
  </cols>
  <sheetData>
    <row r="1" spans="2:29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46" t="s">
        <v>4</v>
      </c>
      <c r="C6" s="47"/>
      <c r="D6" s="3"/>
      <c r="E6" s="24" t="s">
        <v>120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30" t="s">
        <v>5</v>
      </c>
      <c r="C8" s="31"/>
      <c r="D8" s="32" t="s">
        <v>18</v>
      </c>
      <c r="E8" s="31"/>
      <c r="F8" s="31"/>
      <c r="G8" s="31"/>
      <c r="H8" s="27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  <c r="X8" s="2"/>
      <c r="Y8" s="2"/>
      <c r="Z8" s="2"/>
      <c r="AA8" s="2"/>
      <c r="AB8" s="2"/>
      <c r="AC8" s="2"/>
    </row>
    <row r="9" spans="2:29" ht="12.75">
      <c r="B9" s="33" t="s">
        <v>6</v>
      </c>
      <c r="C9" s="34"/>
      <c r="D9" s="35" t="s">
        <v>14</v>
      </c>
      <c r="E9" s="34"/>
      <c r="F9" s="34"/>
      <c r="G9" s="34"/>
      <c r="H9" s="28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</row>
    <row r="10" spans="2:29" ht="12.75">
      <c r="B10" s="36" t="s">
        <v>7</v>
      </c>
      <c r="C10" s="18"/>
      <c r="D10" s="18" t="s">
        <v>121</v>
      </c>
      <c r="E10" s="18"/>
      <c r="F10" s="18"/>
      <c r="G10" s="18"/>
      <c r="H10" s="28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  <c r="X10" s="2"/>
      <c r="Y10" s="2"/>
      <c r="Z10" s="2"/>
      <c r="AA10" s="2"/>
      <c r="AB10" s="2"/>
      <c r="AC10" s="2"/>
    </row>
    <row r="11" spans="2:29" ht="12.75">
      <c r="B11" s="36" t="s">
        <v>8</v>
      </c>
      <c r="C11" s="18"/>
      <c r="D11" s="37">
        <v>2002</v>
      </c>
      <c r="E11" s="37"/>
      <c r="F11" s="18"/>
      <c r="G11" s="18"/>
      <c r="H11" s="28"/>
      <c r="I11" s="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"/>
      <c r="X11" s="2"/>
      <c r="Y11" s="2"/>
      <c r="Z11" s="2"/>
      <c r="AA11" s="2"/>
      <c r="AB11" s="2"/>
      <c r="AC11" s="2"/>
    </row>
    <row r="12" spans="2:29" ht="12.75">
      <c r="B12" s="36" t="s">
        <v>9</v>
      </c>
      <c r="C12" s="18"/>
      <c r="D12" s="18" t="s">
        <v>10</v>
      </c>
      <c r="E12" s="18"/>
      <c r="F12" s="18"/>
      <c r="G12" s="18"/>
      <c r="H12" s="28"/>
      <c r="I12" s="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/>
      <c r="X12" s="2"/>
      <c r="Y12" s="2"/>
      <c r="Z12" s="2"/>
      <c r="AA12" s="2"/>
      <c r="AB12" s="2"/>
      <c r="AC12" s="2"/>
    </row>
    <row r="13" spans="2:29" ht="12.75">
      <c r="B13" s="38" t="s">
        <v>11</v>
      </c>
      <c r="C13" s="39"/>
      <c r="D13" s="39" t="s">
        <v>66</v>
      </c>
      <c r="E13" s="39"/>
      <c r="F13" s="39"/>
      <c r="G13" s="39"/>
      <c r="H13" s="29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/>
      <c r="X13" s="2"/>
      <c r="Y13" s="2"/>
      <c r="Z13" s="2"/>
      <c r="AA13" s="2"/>
      <c r="AB13" s="2"/>
      <c r="AC13" s="2"/>
    </row>
    <row r="14" spans="2:2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"/>
      <c r="Y14" s="10"/>
      <c r="Z14" s="2"/>
      <c r="AA14" s="2"/>
      <c r="AB14" s="2"/>
      <c r="AC14" s="2"/>
    </row>
    <row r="15" spans="2:2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9"/>
      <c r="Y15" s="2"/>
      <c r="Z15" s="2"/>
      <c r="AA15" s="2"/>
      <c r="AB15" s="2"/>
      <c r="AC15" s="2"/>
    </row>
    <row r="16" spans="2:2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2:34" ht="28.5" customHeight="1">
      <c r="B18" s="50"/>
      <c r="C18" s="50"/>
      <c r="D18" s="50"/>
      <c r="E18" s="50"/>
      <c r="F18" s="15"/>
      <c r="G18" s="25" t="s">
        <v>70</v>
      </c>
      <c r="H18" s="25" t="s">
        <v>71</v>
      </c>
      <c r="I18" s="25" t="s">
        <v>72</v>
      </c>
      <c r="J18" s="25" t="s">
        <v>73</v>
      </c>
      <c r="K18" s="25" t="s">
        <v>74</v>
      </c>
      <c r="L18" s="25" t="s">
        <v>75</v>
      </c>
      <c r="M18" s="25" t="s">
        <v>76</v>
      </c>
      <c r="N18" s="25" t="s">
        <v>77</v>
      </c>
      <c r="O18" s="25" t="s">
        <v>78</v>
      </c>
      <c r="P18" s="25" t="s">
        <v>79</v>
      </c>
      <c r="Q18" s="25" t="s">
        <v>80</v>
      </c>
      <c r="R18" s="25" t="s">
        <v>81</v>
      </c>
      <c r="S18" s="25" t="s">
        <v>82</v>
      </c>
      <c r="T18" s="25" t="s">
        <v>83</v>
      </c>
      <c r="U18" s="25" t="s">
        <v>84</v>
      </c>
      <c r="V18" s="25" t="s">
        <v>85</v>
      </c>
      <c r="W18" s="25" t="s">
        <v>86</v>
      </c>
      <c r="X18" s="25" t="s">
        <v>87</v>
      </c>
      <c r="Y18" s="25" t="s">
        <v>88</v>
      </c>
      <c r="Z18" s="25" t="s">
        <v>89</v>
      </c>
      <c r="AA18" s="25" t="s">
        <v>90</v>
      </c>
      <c r="AB18" s="25" t="s">
        <v>91</v>
      </c>
      <c r="AC18" s="25" t="s">
        <v>92</v>
      </c>
      <c r="AD18" s="25" t="s">
        <v>93</v>
      </c>
      <c r="AE18" s="25" t="s">
        <v>94</v>
      </c>
      <c r="AF18" s="14"/>
      <c r="AH18" s="40"/>
    </row>
    <row r="19" spans="2:34" ht="12.75">
      <c r="B19" s="51" t="s">
        <v>12</v>
      </c>
      <c r="C19" s="51"/>
      <c r="D19" s="51"/>
      <c r="E19" s="51"/>
      <c r="F19" s="41" t="s">
        <v>13</v>
      </c>
      <c r="G19" s="26" t="s">
        <v>95</v>
      </c>
      <c r="H19" s="26" t="s">
        <v>96</v>
      </c>
      <c r="I19" s="26" t="s">
        <v>97</v>
      </c>
      <c r="J19" s="26" t="s">
        <v>98</v>
      </c>
      <c r="K19" s="26" t="s">
        <v>99</v>
      </c>
      <c r="L19" s="26" t="s">
        <v>100</v>
      </c>
      <c r="M19" s="26" t="s">
        <v>101</v>
      </c>
      <c r="N19" s="26" t="s">
        <v>102</v>
      </c>
      <c r="O19" s="26" t="s">
        <v>103</v>
      </c>
      <c r="P19" s="26" t="s">
        <v>104</v>
      </c>
      <c r="Q19" s="26" t="s">
        <v>105</v>
      </c>
      <c r="R19" s="26" t="s">
        <v>106</v>
      </c>
      <c r="S19" s="26" t="s">
        <v>107</v>
      </c>
      <c r="T19" s="26" t="s">
        <v>108</v>
      </c>
      <c r="U19" s="26" t="s">
        <v>109</v>
      </c>
      <c r="V19" s="26" t="s">
        <v>110</v>
      </c>
      <c r="W19" s="26" t="s">
        <v>111</v>
      </c>
      <c r="X19" s="26" t="s">
        <v>112</v>
      </c>
      <c r="Y19" s="26" t="s">
        <v>113</v>
      </c>
      <c r="Z19" s="26" t="s">
        <v>114</v>
      </c>
      <c r="AA19" s="26" t="s">
        <v>115</v>
      </c>
      <c r="AB19" s="26" t="s">
        <v>116</v>
      </c>
      <c r="AC19" s="26" t="s">
        <v>117</v>
      </c>
      <c r="AD19" s="26" t="s">
        <v>118</v>
      </c>
      <c r="AE19" s="26" t="s">
        <v>119</v>
      </c>
      <c r="AF19" s="14"/>
      <c r="AH19" s="40"/>
    </row>
    <row r="20" spans="2:3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8"/>
      <c r="AA20" s="18"/>
      <c r="AB20" s="18"/>
      <c r="AC20" s="18"/>
      <c r="AD20" s="16"/>
      <c r="AE20" s="16"/>
      <c r="AF20" s="16"/>
      <c r="AG20" s="16"/>
    </row>
    <row r="21" spans="2:34" s="44" customFormat="1" ht="12.75">
      <c r="B21" s="52" t="s">
        <v>67</v>
      </c>
      <c r="C21" s="53"/>
      <c r="D21" s="53"/>
      <c r="E21" s="53"/>
      <c r="F21" s="42" t="s">
        <v>33</v>
      </c>
      <c r="G21" s="43">
        <v>3515</v>
      </c>
      <c r="H21" s="43">
        <v>367</v>
      </c>
      <c r="I21" s="43">
        <v>679</v>
      </c>
      <c r="J21" s="43">
        <v>835</v>
      </c>
      <c r="K21" s="43">
        <v>210</v>
      </c>
      <c r="L21" s="43">
        <v>929</v>
      </c>
      <c r="M21" s="43">
        <v>512</v>
      </c>
      <c r="N21" s="43">
        <v>318</v>
      </c>
      <c r="O21" s="43">
        <v>1709</v>
      </c>
      <c r="P21" s="43">
        <v>143</v>
      </c>
      <c r="Q21" s="43">
        <v>380</v>
      </c>
      <c r="R21" s="43">
        <v>710</v>
      </c>
      <c r="S21" s="43">
        <v>359</v>
      </c>
      <c r="T21" s="43">
        <v>876</v>
      </c>
      <c r="U21" s="43">
        <v>444</v>
      </c>
      <c r="V21" s="43">
        <v>321</v>
      </c>
      <c r="W21" s="43">
        <v>2196</v>
      </c>
      <c r="X21" s="43">
        <v>263</v>
      </c>
      <c r="Y21" s="43">
        <v>906</v>
      </c>
      <c r="Z21" s="43">
        <v>3935</v>
      </c>
      <c r="AA21" s="43">
        <v>1429</v>
      </c>
      <c r="AB21" s="43">
        <v>727</v>
      </c>
      <c r="AC21" s="43">
        <v>313</v>
      </c>
      <c r="AD21" s="43">
        <v>640</v>
      </c>
      <c r="AE21" s="19">
        <f>SUM(G21:AD21)</f>
        <v>22716</v>
      </c>
      <c r="AH21" s="45"/>
    </row>
    <row r="22" spans="2:34" s="44" customFormat="1" ht="12.75">
      <c r="B22" s="48" t="s">
        <v>69</v>
      </c>
      <c r="C22" s="49"/>
      <c r="D22" s="49"/>
      <c r="E22" s="49"/>
      <c r="F22" s="42" t="s">
        <v>34</v>
      </c>
      <c r="G22" s="43">
        <v>34642</v>
      </c>
      <c r="H22" s="43">
        <v>3968</v>
      </c>
      <c r="I22" s="43">
        <v>5668</v>
      </c>
      <c r="J22" s="43">
        <v>6886</v>
      </c>
      <c r="K22" s="43">
        <v>1894</v>
      </c>
      <c r="L22" s="43">
        <v>4095</v>
      </c>
      <c r="M22" s="43">
        <v>2251</v>
      </c>
      <c r="N22" s="43">
        <v>1374</v>
      </c>
      <c r="O22" s="43">
        <v>9787</v>
      </c>
      <c r="P22" s="43">
        <v>1220</v>
      </c>
      <c r="Q22" s="43">
        <v>3958</v>
      </c>
      <c r="R22" s="43">
        <v>4826</v>
      </c>
      <c r="S22" s="43">
        <v>4109</v>
      </c>
      <c r="T22" s="43">
        <v>7289</v>
      </c>
      <c r="U22" s="43">
        <v>2182</v>
      </c>
      <c r="V22" s="43">
        <v>3052</v>
      </c>
      <c r="W22" s="43">
        <v>8576</v>
      </c>
      <c r="X22" s="43">
        <v>1845</v>
      </c>
      <c r="Y22" s="43">
        <v>5042</v>
      </c>
      <c r="Z22" s="43">
        <v>22873</v>
      </c>
      <c r="AA22" s="43">
        <v>6601</v>
      </c>
      <c r="AB22" s="43">
        <v>4452</v>
      </c>
      <c r="AC22" s="43">
        <v>3825</v>
      </c>
      <c r="AD22" s="43">
        <v>2578</v>
      </c>
      <c r="AE22" s="43">
        <f>SUM(G22:AD22)</f>
        <v>152993</v>
      </c>
      <c r="AH22" s="45"/>
    </row>
    <row r="23" spans="2:33" ht="12.75" customHeight="1">
      <c r="B23" s="48" t="s">
        <v>15</v>
      </c>
      <c r="C23" s="49"/>
      <c r="D23" s="49"/>
      <c r="E23" s="49"/>
      <c r="F23" s="20" t="s">
        <v>35</v>
      </c>
      <c r="G23" s="19">
        <v>32935</v>
      </c>
      <c r="H23" s="19">
        <v>3038</v>
      </c>
      <c r="I23" s="19">
        <v>4617</v>
      </c>
      <c r="J23" s="19">
        <v>1162</v>
      </c>
      <c r="K23" s="19">
        <v>291</v>
      </c>
      <c r="L23" s="19">
        <v>1651</v>
      </c>
      <c r="M23" s="19">
        <v>673</v>
      </c>
      <c r="N23" s="19">
        <v>1033</v>
      </c>
      <c r="O23" s="19">
        <v>5448</v>
      </c>
      <c r="P23" s="19">
        <v>1109</v>
      </c>
      <c r="Q23" s="19">
        <v>1807</v>
      </c>
      <c r="R23" s="19">
        <v>836</v>
      </c>
      <c r="S23" s="19">
        <v>3320</v>
      </c>
      <c r="T23" s="19">
        <v>4018</v>
      </c>
      <c r="U23" s="19">
        <v>1300</v>
      </c>
      <c r="V23" s="19">
        <v>2423</v>
      </c>
      <c r="W23" s="19">
        <v>3566</v>
      </c>
      <c r="X23" s="19">
        <v>320</v>
      </c>
      <c r="Y23" s="19">
        <v>2724</v>
      </c>
      <c r="Z23" s="19">
        <v>11159</v>
      </c>
      <c r="AA23" s="19">
        <v>834</v>
      </c>
      <c r="AB23" s="19">
        <v>2104</v>
      </c>
      <c r="AC23" s="19">
        <v>2973</v>
      </c>
      <c r="AD23" s="19">
        <v>332</v>
      </c>
      <c r="AE23" s="43">
        <f aca="true" t="shared" si="0" ref="AE23:AE45">SUM(G23:AD23)</f>
        <v>89673</v>
      </c>
      <c r="AF23" s="16"/>
      <c r="AG23" s="16"/>
    </row>
    <row r="24" spans="2:33" ht="12.75" customHeight="1">
      <c r="B24" s="48" t="s">
        <v>16</v>
      </c>
      <c r="C24" s="49"/>
      <c r="D24" s="49"/>
      <c r="E24" s="49"/>
      <c r="F24" s="20" t="s">
        <v>36</v>
      </c>
      <c r="G24" s="19">
        <v>1707</v>
      </c>
      <c r="H24" s="19">
        <v>930</v>
      </c>
      <c r="I24" s="19">
        <v>1051</v>
      </c>
      <c r="J24" s="19">
        <v>5724</v>
      </c>
      <c r="K24" s="19">
        <v>1603</v>
      </c>
      <c r="L24" s="19">
        <v>2444</v>
      </c>
      <c r="M24" s="19">
        <v>1578</v>
      </c>
      <c r="N24" s="19">
        <v>341</v>
      </c>
      <c r="O24" s="19">
        <v>4339</v>
      </c>
      <c r="P24" s="19">
        <v>111</v>
      </c>
      <c r="Q24" s="19">
        <v>2151</v>
      </c>
      <c r="R24" s="19">
        <v>3990</v>
      </c>
      <c r="S24" s="19">
        <v>789</v>
      </c>
      <c r="T24" s="19">
        <v>3271</v>
      </c>
      <c r="U24" s="19">
        <v>882</v>
      </c>
      <c r="V24" s="19">
        <v>629</v>
      </c>
      <c r="W24" s="19">
        <v>5010</v>
      </c>
      <c r="X24" s="19">
        <v>1525</v>
      </c>
      <c r="Y24" s="19">
        <v>2318</v>
      </c>
      <c r="Z24" s="19">
        <v>11714</v>
      </c>
      <c r="AA24" s="19">
        <v>5767</v>
      </c>
      <c r="AB24" s="19">
        <v>2348</v>
      </c>
      <c r="AC24" s="19">
        <v>852</v>
      </c>
      <c r="AD24" s="19">
        <v>2246</v>
      </c>
      <c r="AE24" s="43">
        <f t="shared" si="0"/>
        <v>63320</v>
      </c>
      <c r="AF24" s="16"/>
      <c r="AG24" s="16"/>
    </row>
    <row r="25" spans="2:33" ht="12.75" customHeight="1">
      <c r="B25" s="48" t="s">
        <v>37</v>
      </c>
      <c r="C25" s="49"/>
      <c r="D25" s="49"/>
      <c r="E25" s="49"/>
      <c r="F25" s="20" t="s">
        <v>38</v>
      </c>
      <c r="G25" s="19">
        <v>7116</v>
      </c>
      <c r="H25" s="19">
        <v>875</v>
      </c>
      <c r="I25" s="19">
        <v>1376</v>
      </c>
      <c r="J25" s="19">
        <v>1849</v>
      </c>
      <c r="K25" s="19">
        <v>503</v>
      </c>
      <c r="L25" s="19">
        <v>1095</v>
      </c>
      <c r="M25" s="19">
        <v>551</v>
      </c>
      <c r="N25" s="19">
        <v>320</v>
      </c>
      <c r="O25" s="19">
        <v>2394</v>
      </c>
      <c r="P25" s="19">
        <v>289</v>
      </c>
      <c r="Q25" s="19">
        <v>961</v>
      </c>
      <c r="R25" s="19">
        <v>1304</v>
      </c>
      <c r="S25" s="19">
        <v>1047</v>
      </c>
      <c r="T25" s="19">
        <v>1619</v>
      </c>
      <c r="U25" s="19">
        <v>549</v>
      </c>
      <c r="V25" s="19">
        <v>738</v>
      </c>
      <c r="W25" s="19">
        <v>2059</v>
      </c>
      <c r="X25" s="19">
        <v>440</v>
      </c>
      <c r="Y25" s="19">
        <v>1176</v>
      </c>
      <c r="Z25" s="19">
        <v>5406</v>
      </c>
      <c r="AA25" s="19">
        <v>1579</v>
      </c>
      <c r="AB25" s="19">
        <v>1124</v>
      </c>
      <c r="AC25" s="19">
        <v>818</v>
      </c>
      <c r="AD25" s="19">
        <v>681</v>
      </c>
      <c r="AE25" s="43">
        <f t="shared" si="0"/>
        <v>35869</v>
      </c>
      <c r="AF25" s="16"/>
      <c r="AG25" s="16"/>
    </row>
    <row r="26" spans="2:33" ht="12.75" customHeight="1">
      <c r="B26" s="48" t="s">
        <v>19</v>
      </c>
      <c r="C26" s="49"/>
      <c r="D26" s="49"/>
      <c r="E26" s="49"/>
      <c r="F26" s="20" t="s">
        <v>39</v>
      </c>
      <c r="G26" s="19">
        <v>6717</v>
      </c>
      <c r="H26" s="19">
        <v>644</v>
      </c>
      <c r="I26" s="19">
        <v>1105</v>
      </c>
      <c r="J26" s="19">
        <v>300</v>
      </c>
      <c r="K26" s="19">
        <v>73</v>
      </c>
      <c r="L26" s="19">
        <v>432</v>
      </c>
      <c r="M26" s="19">
        <v>168</v>
      </c>
      <c r="N26" s="19">
        <v>249</v>
      </c>
      <c r="O26" s="19">
        <v>1303</v>
      </c>
      <c r="P26" s="19">
        <v>267</v>
      </c>
      <c r="Q26" s="19">
        <v>445</v>
      </c>
      <c r="R26" s="19">
        <v>241</v>
      </c>
      <c r="S26" s="19">
        <v>838</v>
      </c>
      <c r="T26" s="19">
        <v>908</v>
      </c>
      <c r="U26" s="19">
        <v>335</v>
      </c>
      <c r="V26" s="19">
        <v>580</v>
      </c>
      <c r="W26" s="19">
        <v>855</v>
      </c>
      <c r="X26" s="19">
        <v>79</v>
      </c>
      <c r="Y26" s="19">
        <v>645</v>
      </c>
      <c r="Z26" s="19">
        <v>2473</v>
      </c>
      <c r="AA26" s="19">
        <v>190</v>
      </c>
      <c r="AB26" s="19">
        <v>504</v>
      </c>
      <c r="AC26" s="19">
        <v>623</v>
      </c>
      <c r="AD26" s="19">
        <v>89</v>
      </c>
      <c r="AE26" s="43">
        <f t="shared" si="0"/>
        <v>20063</v>
      </c>
      <c r="AF26" s="16"/>
      <c r="AG26" s="16"/>
    </row>
    <row r="27" spans="2:33" ht="12.75" customHeight="1">
      <c r="B27" s="48" t="s">
        <v>20</v>
      </c>
      <c r="C27" s="49"/>
      <c r="D27" s="49"/>
      <c r="E27" s="49"/>
      <c r="F27" s="20" t="s">
        <v>40</v>
      </c>
      <c r="G27" s="19">
        <v>399</v>
      </c>
      <c r="H27" s="19">
        <v>231</v>
      </c>
      <c r="I27" s="19">
        <v>271</v>
      </c>
      <c r="J27" s="19">
        <v>1549</v>
      </c>
      <c r="K27" s="19">
        <v>430</v>
      </c>
      <c r="L27" s="19">
        <v>663</v>
      </c>
      <c r="M27" s="19">
        <v>383</v>
      </c>
      <c r="N27" s="19">
        <v>71</v>
      </c>
      <c r="O27" s="19">
        <v>1091</v>
      </c>
      <c r="P27" s="19">
        <v>22</v>
      </c>
      <c r="Q27" s="19">
        <v>516</v>
      </c>
      <c r="R27" s="19">
        <v>1063</v>
      </c>
      <c r="S27" s="19">
        <v>209</v>
      </c>
      <c r="T27" s="19">
        <v>711</v>
      </c>
      <c r="U27" s="19">
        <v>214</v>
      </c>
      <c r="V27" s="19">
        <v>158</v>
      </c>
      <c r="W27" s="19">
        <v>1204</v>
      </c>
      <c r="X27" s="19">
        <v>361</v>
      </c>
      <c r="Y27" s="19">
        <v>531</v>
      </c>
      <c r="Z27" s="19">
        <v>2933</v>
      </c>
      <c r="AA27" s="19">
        <v>1389</v>
      </c>
      <c r="AB27" s="19">
        <v>620</v>
      </c>
      <c r="AC27" s="19">
        <v>195</v>
      </c>
      <c r="AD27" s="19">
        <v>592</v>
      </c>
      <c r="AE27" s="43">
        <f t="shared" si="0"/>
        <v>15806</v>
      </c>
      <c r="AF27" s="16"/>
      <c r="AG27" s="16"/>
    </row>
    <row r="28" spans="2:33" ht="12.75" customHeight="1">
      <c r="B28" s="48" t="s">
        <v>41</v>
      </c>
      <c r="C28" s="49"/>
      <c r="D28" s="49"/>
      <c r="E28" s="49"/>
      <c r="F28" s="20" t="s">
        <v>42</v>
      </c>
      <c r="G28" s="19">
        <v>6967</v>
      </c>
      <c r="H28" s="19">
        <v>745</v>
      </c>
      <c r="I28" s="19">
        <v>1159</v>
      </c>
      <c r="J28" s="19">
        <v>1257</v>
      </c>
      <c r="K28" s="19">
        <v>357</v>
      </c>
      <c r="L28" s="19">
        <v>806</v>
      </c>
      <c r="M28" s="19">
        <v>377</v>
      </c>
      <c r="N28" s="19">
        <v>278</v>
      </c>
      <c r="O28" s="19">
        <v>1888</v>
      </c>
      <c r="P28" s="19">
        <v>280</v>
      </c>
      <c r="Q28" s="19">
        <v>754</v>
      </c>
      <c r="R28" s="19">
        <v>889</v>
      </c>
      <c r="S28" s="19">
        <v>814</v>
      </c>
      <c r="T28" s="19">
        <v>1509</v>
      </c>
      <c r="U28" s="19">
        <v>470</v>
      </c>
      <c r="V28" s="19">
        <v>592</v>
      </c>
      <c r="W28" s="19">
        <v>1616</v>
      </c>
      <c r="X28" s="19">
        <v>328</v>
      </c>
      <c r="Y28" s="19">
        <v>1014</v>
      </c>
      <c r="Z28" s="19">
        <v>4492</v>
      </c>
      <c r="AA28" s="19">
        <v>1327</v>
      </c>
      <c r="AB28" s="19">
        <v>919</v>
      </c>
      <c r="AC28" s="19">
        <v>774</v>
      </c>
      <c r="AD28" s="19">
        <v>499</v>
      </c>
      <c r="AE28" s="43">
        <f t="shared" si="0"/>
        <v>30111</v>
      </c>
      <c r="AF28" s="16"/>
      <c r="AG28" s="16"/>
    </row>
    <row r="29" spans="2:33" ht="12.75" customHeight="1">
      <c r="B29" s="48" t="s">
        <v>21</v>
      </c>
      <c r="C29" s="49"/>
      <c r="D29" s="49"/>
      <c r="E29" s="49"/>
      <c r="F29" s="20" t="s">
        <v>43</v>
      </c>
      <c r="G29" s="19">
        <v>6599</v>
      </c>
      <c r="H29" s="19">
        <v>555</v>
      </c>
      <c r="I29" s="19">
        <v>951</v>
      </c>
      <c r="J29" s="19">
        <v>218</v>
      </c>
      <c r="K29" s="19">
        <v>52</v>
      </c>
      <c r="L29" s="19">
        <v>337</v>
      </c>
      <c r="M29" s="19">
        <v>108</v>
      </c>
      <c r="N29" s="19">
        <v>203</v>
      </c>
      <c r="O29" s="19">
        <v>1070</v>
      </c>
      <c r="P29" s="19">
        <v>259</v>
      </c>
      <c r="Q29" s="19">
        <v>351</v>
      </c>
      <c r="R29" s="19">
        <v>156</v>
      </c>
      <c r="S29" s="19">
        <v>652</v>
      </c>
      <c r="T29" s="19">
        <v>835</v>
      </c>
      <c r="U29" s="19">
        <v>269</v>
      </c>
      <c r="V29" s="19">
        <v>469</v>
      </c>
      <c r="W29" s="19">
        <v>697</v>
      </c>
      <c r="X29" s="19">
        <v>45</v>
      </c>
      <c r="Y29" s="19">
        <v>573</v>
      </c>
      <c r="Z29" s="19">
        <v>2293</v>
      </c>
      <c r="AA29" s="19">
        <v>161</v>
      </c>
      <c r="AB29" s="19">
        <v>462</v>
      </c>
      <c r="AC29" s="19">
        <v>618</v>
      </c>
      <c r="AD29" s="19">
        <v>73</v>
      </c>
      <c r="AE29" s="43">
        <f t="shared" si="0"/>
        <v>18006</v>
      </c>
      <c r="AF29" s="16"/>
      <c r="AG29" s="16"/>
    </row>
    <row r="30" spans="2:33" ht="12.75" customHeight="1">
      <c r="B30" s="48" t="s">
        <v>22</v>
      </c>
      <c r="C30" s="49"/>
      <c r="D30" s="49"/>
      <c r="E30" s="49"/>
      <c r="F30" s="20" t="s">
        <v>68</v>
      </c>
      <c r="G30" s="19">
        <v>368</v>
      </c>
      <c r="H30" s="19">
        <v>190</v>
      </c>
      <c r="I30" s="19">
        <v>208</v>
      </c>
      <c r="J30" s="19">
        <v>1039</v>
      </c>
      <c r="K30" s="19">
        <v>305</v>
      </c>
      <c r="L30" s="19">
        <v>469</v>
      </c>
      <c r="M30" s="19">
        <v>269</v>
      </c>
      <c r="N30" s="19">
        <v>75</v>
      </c>
      <c r="O30" s="19">
        <v>818</v>
      </c>
      <c r="P30" s="19">
        <v>21</v>
      </c>
      <c r="Q30" s="19">
        <v>403</v>
      </c>
      <c r="R30" s="19">
        <v>733</v>
      </c>
      <c r="S30" s="19">
        <v>162</v>
      </c>
      <c r="T30" s="19">
        <v>674</v>
      </c>
      <c r="U30" s="19">
        <v>201</v>
      </c>
      <c r="V30" s="19">
        <v>123</v>
      </c>
      <c r="W30" s="19">
        <v>919</v>
      </c>
      <c r="X30" s="19">
        <v>283</v>
      </c>
      <c r="Y30" s="19">
        <v>441</v>
      </c>
      <c r="Z30" s="19">
        <v>2199</v>
      </c>
      <c r="AA30" s="19">
        <v>1166</v>
      </c>
      <c r="AB30" s="19">
        <v>457</v>
      </c>
      <c r="AC30" s="19">
        <v>156</v>
      </c>
      <c r="AD30" s="19">
        <v>426</v>
      </c>
      <c r="AE30" s="43">
        <f t="shared" si="0"/>
        <v>12105</v>
      </c>
      <c r="AF30" s="16"/>
      <c r="AG30" s="16"/>
    </row>
    <row r="31" spans="2:33" ht="12.75" customHeight="1">
      <c r="B31" s="48" t="s">
        <v>44</v>
      </c>
      <c r="C31" s="49"/>
      <c r="D31" s="49"/>
      <c r="E31" s="49"/>
      <c r="F31" s="20" t="s">
        <v>45</v>
      </c>
      <c r="G31" s="19">
        <v>5173</v>
      </c>
      <c r="H31" s="19">
        <v>596</v>
      </c>
      <c r="I31" s="19">
        <v>769</v>
      </c>
      <c r="J31" s="19">
        <v>874</v>
      </c>
      <c r="K31" s="19">
        <v>213</v>
      </c>
      <c r="L31" s="19">
        <v>618</v>
      </c>
      <c r="M31" s="19">
        <v>337</v>
      </c>
      <c r="N31" s="19">
        <v>248</v>
      </c>
      <c r="O31" s="19">
        <v>1430</v>
      </c>
      <c r="P31" s="19">
        <v>165</v>
      </c>
      <c r="Q31" s="19">
        <v>597</v>
      </c>
      <c r="R31" s="19">
        <v>691</v>
      </c>
      <c r="S31" s="19">
        <v>578</v>
      </c>
      <c r="T31" s="19">
        <v>1097</v>
      </c>
      <c r="U31" s="19">
        <v>293</v>
      </c>
      <c r="V31" s="19">
        <v>437</v>
      </c>
      <c r="W31" s="19">
        <v>1202</v>
      </c>
      <c r="X31" s="19">
        <v>226</v>
      </c>
      <c r="Y31" s="19">
        <v>687</v>
      </c>
      <c r="Z31" s="19">
        <v>3304</v>
      </c>
      <c r="AA31" s="19">
        <v>892</v>
      </c>
      <c r="AB31" s="19">
        <v>633</v>
      </c>
      <c r="AC31" s="19">
        <v>580</v>
      </c>
      <c r="AD31" s="19">
        <v>366</v>
      </c>
      <c r="AE31" s="43">
        <f t="shared" si="0"/>
        <v>22006</v>
      </c>
      <c r="AF31" s="16"/>
      <c r="AG31" s="16"/>
    </row>
    <row r="32" spans="2:33" ht="12.75" customHeight="1">
      <c r="B32" s="48" t="s">
        <v>23</v>
      </c>
      <c r="C32" s="49"/>
      <c r="D32" s="49"/>
      <c r="E32" s="49"/>
      <c r="F32" s="20" t="s">
        <v>46</v>
      </c>
      <c r="G32" s="19">
        <v>4903</v>
      </c>
      <c r="H32" s="19">
        <v>450</v>
      </c>
      <c r="I32" s="19">
        <v>629</v>
      </c>
      <c r="J32" s="19">
        <v>140</v>
      </c>
      <c r="K32" s="19">
        <v>41</v>
      </c>
      <c r="L32" s="19">
        <v>245</v>
      </c>
      <c r="M32" s="19">
        <v>115</v>
      </c>
      <c r="N32" s="19">
        <v>183</v>
      </c>
      <c r="O32" s="19">
        <v>779</v>
      </c>
      <c r="P32" s="19">
        <v>151</v>
      </c>
      <c r="Q32" s="19">
        <v>259</v>
      </c>
      <c r="R32" s="19">
        <v>98</v>
      </c>
      <c r="S32" s="19">
        <v>474</v>
      </c>
      <c r="T32" s="19">
        <v>605</v>
      </c>
      <c r="U32" s="19">
        <v>165</v>
      </c>
      <c r="V32" s="19">
        <v>334</v>
      </c>
      <c r="W32" s="19">
        <v>522</v>
      </c>
      <c r="X32" s="19">
        <v>43</v>
      </c>
      <c r="Y32" s="19">
        <v>374</v>
      </c>
      <c r="Z32" s="19">
        <v>1598</v>
      </c>
      <c r="AA32" s="19">
        <v>124</v>
      </c>
      <c r="AB32" s="19">
        <v>310</v>
      </c>
      <c r="AC32" s="19">
        <v>448</v>
      </c>
      <c r="AD32" s="19">
        <v>32</v>
      </c>
      <c r="AE32" s="43">
        <f t="shared" si="0"/>
        <v>13022</v>
      </c>
      <c r="AF32" s="16"/>
      <c r="AG32" s="16"/>
    </row>
    <row r="33" spans="2:33" ht="12.75" customHeight="1">
      <c r="B33" s="48" t="s">
        <v>24</v>
      </c>
      <c r="C33" s="49"/>
      <c r="D33" s="49"/>
      <c r="E33" s="49"/>
      <c r="F33" s="20" t="s">
        <v>47</v>
      </c>
      <c r="G33" s="19">
        <v>270</v>
      </c>
      <c r="H33" s="19">
        <v>146</v>
      </c>
      <c r="I33" s="19">
        <v>140</v>
      </c>
      <c r="J33" s="19">
        <v>734</v>
      </c>
      <c r="K33" s="19">
        <v>172</v>
      </c>
      <c r="L33" s="19">
        <v>373</v>
      </c>
      <c r="M33" s="19">
        <v>222</v>
      </c>
      <c r="N33" s="19">
        <v>65</v>
      </c>
      <c r="O33" s="19">
        <v>651</v>
      </c>
      <c r="P33" s="19">
        <v>14</v>
      </c>
      <c r="Q33" s="19">
        <v>338</v>
      </c>
      <c r="R33" s="19">
        <v>593</v>
      </c>
      <c r="S33" s="19">
        <v>104</v>
      </c>
      <c r="T33" s="19">
        <v>492</v>
      </c>
      <c r="U33" s="19">
        <v>128</v>
      </c>
      <c r="V33" s="19">
        <v>103</v>
      </c>
      <c r="W33" s="19">
        <v>680</v>
      </c>
      <c r="X33" s="19">
        <v>183</v>
      </c>
      <c r="Y33" s="19">
        <v>313</v>
      </c>
      <c r="Z33" s="19">
        <v>1706</v>
      </c>
      <c r="AA33" s="19">
        <v>768</v>
      </c>
      <c r="AB33" s="19">
        <v>323</v>
      </c>
      <c r="AC33" s="19">
        <v>132</v>
      </c>
      <c r="AD33" s="19">
        <v>334</v>
      </c>
      <c r="AE33" s="43">
        <f t="shared" si="0"/>
        <v>8984</v>
      </c>
      <c r="AF33" s="16"/>
      <c r="AG33" s="16"/>
    </row>
    <row r="34" spans="2:33" ht="12.75" customHeight="1">
      <c r="B34" s="48" t="s">
        <v>48</v>
      </c>
      <c r="C34" s="49"/>
      <c r="D34" s="49"/>
      <c r="E34" s="49"/>
      <c r="F34" s="20" t="s">
        <v>49</v>
      </c>
      <c r="G34" s="19">
        <v>4544</v>
      </c>
      <c r="H34" s="19">
        <v>516</v>
      </c>
      <c r="I34" s="19">
        <v>700</v>
      </c>
      <c r="J34" s="19">
        <v>834</v>
      </c>
      <c r="K34" s="19">
        <v>223</v>
      </c>
      <c r="L34" s="19">
        <v>509</v>
      </c>
      <c r="M34" s="19">
        <v>305</v>
      </c>
      <c r="N34" s="19">
        <v>179</v>
      </c>
      <c r="O34" s="19">
        <v>1279</v>
      </c>
      <c r="P34" s="19">
        <v>144</v>
      </c>
      <c r="Q34" s="19">
        <v>556</v>
      </c>
      <c r="R34" s="19">
        <v>573</v>
      </c>
      <c r="S34" s="19">
        <v>529</v>
      </c>
      <c r="T34" s="19">
        <v>982</v>
      </c>
      <c r="U34" s="19">
        <v>282</v>
      </c>
      <c r="V34" s="19">
        <v>440</v>
      </c>
      <c r="W34" s="19">
        <v>1024</v>
      </c>
      <c r="X34" s="19">
        <v>249</v>
      </c>
      <c r="Y34" s="19">
        <v>688</v>
      </c>
      <c r="Z34" s="19">
        <v>2858</v>
      </c>
      <c r="AA34" s="19">
        <v>786</v>
      </c>
      <c r="AB34" s="19">
        <v>540</v>
      </c>
      <c r="AC34" s="19">
        <v>538</v>
      </c>
      <c r="AD34" s="19">
        <v>352</v>
      </c>
      <c r="AE34" s="43">
        <f t="shared" si="0"/>
        <v>19630</v>
      </c>
      <c r="AF34" s="16"/>
      <c r="AG34" s="16"/>
    </row>
    <row r="35" spans="2:33" ht="12.75" customHeight="1">
      <c r="B35" s="48" t="s">
        <v>25</v>
      </c>
      <c r="C35" s="49"/>
      <c r="D35" s="49"/>
      <c r="E35" s="49"/>
      <c r="F35" s="20" t="s">
        <v>50</v>
      </c>
      <c r="G35" s="19">
        <v>4350</v>
      </c>
      <c r="H35" s="19">
        <v>399</v>
      </c>
      <c r="I35" s="19">
        <v>559</v>
      </c>
      <c r="J35" s="19">
        <v>143</v>
      </c>
      <c r="K35" s="19">
        <v>36</v>
      </c>
      <c r="L35" s="19">
        <v>210</v>
      </c>
      <c r="M35" s="19">
        <v>77</v>
      </c>
      <c r="N35" s="19">
        <v>142</v>
      </c>
      <c r="O35" s="19">
        <v>740</v>
      </c>
      <c r="P35" s="19">
        <v>131</v>
      </c>
      <c r="Q35" s="19">
        <v>247</v>
      </c>
      <c r="R35" s="19">
        <v>108</v>
      </c>
      <c r="S35" s="19">
        <v>426</v>
      </c>
      <c r="T35" s="19">
        <v>530</v>
      </c>
      <c r="U35" s="19">
        <v>167</v>
      </c>
      <c r="V35" s="19">
        <v>348</v>
      </c>
      <c r="W35" s="19">
        <v>421</v>
      </c>
      <c r="X35" s="19">
        <v>42</v>
      </c>
      <c r="Y35" s="19">
        <v>364</v>
      </c>
      <c r="Z35" s="19">
        <v>1389</v>
      </c>
      <c r="AA35" s="19">
        <v>103</v>
      </c>
      <c r="AB35" s="19">
        <v>235</v>
      </c>
      <c r="AC35" s="19">
        <v>417</v>
      </c>
      <c r="AD35" s="19">
        <v>44</v>
      </c>
      <c r="AE35" s="43">
        <f t="shared" si="0"/>
        <v>11628</v>
      </c>
      <c r="AF35" s="16"/>
      <c r="AG35" s="16"/>
    </row>
    <row r="36" spans="2:33" ht="12.75" customHeight="1">
      <c r="B36" s="48" t="s">
        <v>26</v>
      </c>
      <c r="C36" s="49"/>
      <c r="D36" s="49"/>
      <c r="E36" s="49"/>
      <c r="F36" s="20" t="s">
        <v>51</v>
      </c>
      <c r="G36" s="19">
        <v>194</v>
      </c>
      <c r="H36" s="19">
        <v>117</v>
      </c>
      <c r="I36" s="19">
        <v>141</v>
      </c>
      <c r="J36" s="19">
        <v>691</v>
      </c>
      <c r="K36" s="19">
        <v>187</v>
      </c>
      <c r="L36" s="19">
        <v>299</v>
      </c>
      <c r="M36" s="19">
        <v>228</v>
      </c>
      <c r="N36" s="19">
        <v>37</v>
      </c>
      <c r="O36" s="19">
        <v>539</v>
      </c>
      <c r="P36" s="19">
        <v>13</v>
      </c>
      <c r="Q36" s="19">
        <v>309</v>
      </c>
      <c r="R36" s="19">
        <v>465</v>
      </c>
      <c r="S36" s="19">
        <v>103</v>
      </c>
      <c r="T36" s="19">
        <v>452</v>
      </c>
      <c r="U36" s="19">
        <v>115</v>
      </c>
      <c r="V36" s="19">
        <v>92</v>
      </c>
      <c r="W36" s="19">
        <v>603</v>
      </c>
      <c r="X36" s="19">
        <v>207</v>
      </c>
      <c r="Y36" s="19">
        <v>324</v>
      </c>
      <c r="Z36" s="19">
        <v>1469</v>
      </c>
      <c r="AA36" s="19">
        <v>683</v>
      </c>
      <c r="AB36" s="19">
        <v>305</v>
      </c>
      <c r="AC36" s="19">
        <v>121</v>
      </c>
      <c r="AD36" s="19">
        <v>308</v>
      </c>
      <c r="AE36" s="43">
        <f t="shared" si="0"/>
        <v>8002</v>
      </c>
      <c r="AF36" s="16"/>
      <c r="AG36" s="16"/>
    </row>
    <row r="37" spans="2:33" ht="12.75" customHeight="1">
      <c r="B37" s="48" t="s">
        <v>52</v>
      </c>
      <c r="C37" s="49"/>
      <c r="D37" s="49"/>
      <c r="E37" s="49"/>
      <c r="F37" s="20" t="s">
        <v>53</v>
      </c>
      <c r="G37" s="19">
        <v>4227</v>
      </c>
      <c r="H37" s="19">
        <v>497</v>
      </c>
      <c r="I37" s="19">
        <v>652</v>
      </c>
      <c r="J37" s="19">
        <v>783</v>
      </c>
      <c r="K37" s="19">
        <v>236</v>
      </c>
      <c r="L37" s="19">
        <v>422</v>
      </c>
      <c r="M37" s="19">
        <v>257</v>
      </c>
      <c r="N37" s="19">
        <v>135</v>
      </c>
      <c r="O37" s="19">
        <v>1135</v>
      </c>
      <c r="P37" s="19">
        <v>135</v>
      </c>
      <c r="Q37" s="19">
        <v>444</v>
      </c>
      <c r="R37" s="19">
        <v>537</v>
      </c>
      <c r="S37" s="19">
        <v>503</v>
      </c>
      <c r="T37" s="19">
        <v>850</v>
      </c>
      <c r="U37" s="19">
        <v>220</v>
      </c>
      <c r="V37" s="19">
        <v>349</v>
      </c>
      <c r="W37" s="19">
        <v>1060</v>
      </c>
      <c r="X37" s="19">
        <v>231</v>
      </c>
      <c r="Y37" s="19">
        <v>564</v>
      </c>
      <c r="Z37" s="19">
        <v>2633</v>
      </c>
      <c r="AA37" s="19">
        <v>731</v>
      </c>
      <c r="AB37" s="19">
        <v>459</v>
      </c>
      <c r="AC37" s="19">
        <v>446</v>
      </c>
      <c r="AD37" s="19">
        <v>268</v>
      </c>
      <c r="AE37" s="43">
        <f t="shared" si="0"/>
        <v>17774</v>
      </c>
      <c r="AF37" s="16"/>
      <c r="AG37" s="16"/>
    </row>
    <row r="38" spans="2:33" ht="12.75" customHeight="1">
      <c r="B38" s="48" t="s">
        <v>27</v>
      </c>
      <c r="C38" s="49"/>
      <c r="D38" s="49"/>
      <c r="E38" s="49"/>
      <c r="F38" s="20" t="s">
        <v>54</v>
      </c>
      <c r="G38" s="19">
        <v>4030</v>
      </c>
      <c r="H38" s="19">
        <v>389</v>
      </c>
      <c r="I38" s="19">
        <v>533</v>
      </c>
      <c r="J38" s="19">
        <v>123</v>
      </c>
      <c r="K38" s="19">
        <v>38</v>
      </c>
      <c r="L38" s="19">
        <v>161</v>
      </c>
      <c r="M38" s="19">
        <v>74</v>
      </c>
      <c r="N38" s="19">
        <v>101</v>
      </c>
      <c r="O38" s="19">
        <v>643</v>
      </c>
      <c r="P38" s="19">
        <v>116</v>
      </c>
      <c r="Q38" s="19">
        <v>189</v>
      </c>
      <c r="R38" s="19">
        <v>88</v>
      </c>
      <c r="S38" s="19">
        <v>402</v>
      </c>
      <c r="T38" s="19">
        <v>452</v>
      </c>
      <c r="U38" s="19">
        <v>143</v>
      </c>
      <c r="V38" s="19">
        <v>285</v>
      </c>
      <c r="W38" s="19">
        <v>425</v>
      </c>
      <c r="X38" s="19">
        <v>42</v>
      </c>
      <c r="Y38" s="19">
        <v>297</v>
      </c>
      <c r="Z38" s="19">
        <v>1273</v>
      </c>
      <c r="AA38" s="19">
        <v>102</v>
      </c>
      <c r="AB38" s="19">
        <v>207</v>
      </c>
      <c r="AC38" s="19">
        <v>332</v>
      </c>
      <c r="AD38" s="19">
        <v>48</v>
      </c>
      <c r="AE38" s="43">
        <f t="shared" si="0"/>
        <v>10493</v>
      </c>
      <c r="AF38" s="16"/>
      <c r="AG38" s="16"/>
    </row>
    <row r="39" spans="2:33" ht="12.75" customHeight="1">
      <c r="B39" s="48" t="s">
        <v>28</v>
      </c>
      <c r="C39" s="49"/>
      <c r="D39" s="49"/>
      <c r="E39" s="49"/>
      <c r="F39" s="20" t="s">
        <v>55</v>
      </c>
      <c r="G39" s="19">
        <v>197</v>
      </c>
      <c r="H39" s="19">
        <v>108</v>
      </c>
      <c r="I39" s="19">
        <v>119</v>
      </c>
      <c r="J39" s="19">
        <v>660</v>
      </c>
      <c r="K39" s="19">
        <v>198</v>
      </c>
      <c r="L39" s="19">
        <v>261</v>
      </c>
      <c r="M39" s="19">
        <v>183</v>
      </c>
      <c r="N39" s="19">
        <v>34</v>
      </c>
      <c r="O39" s="19">
        <v>492</v>
      </c>
      <c r="P39" s="19">
        <v>19</v>
      </c>
      <c r="Q39" s="19">
        <v>255</v>
      </c>
      <c r="R39" s="19">
        <v>449</v>
      </c>
      <c r="S39" s="19">
        <v>101</v>
      </c>
      <c r="T39" s="19">
        <v>398</v>
      </c>
      <c r="U39" s="19">
        <v>77</v>
      </c>
      <c r="V39" s="19">
        <v>64</v>
      </c>
      <c r="W39" s="19">
        <v>635</v>
      </c>
      <c r="X39" s="19">
        <v>189</v>
      </c>
      <c r="Y39" s="19">
        <v>267</v>
      </c>
      <c r="Z39" s="19">
        <v>1360</v>
      </c>
      <c r="AA39" s="19">
        <v>629</v>
      </c>
      <c r="AB39" s="19">
        <v>252</v>
      </c>
      <c r="AC39" s="19">
        <v>114</v>
      </c>
      <c r="AD39" s="19">
        <v>220</v>
      </c>
      <c r="AE39" s="43">
        <f t="shared" si="0"/>
        <v>7281</v>
      </c>
      <c r="AF39" s="16"/>
      <c r="AG39" s="16"/>
    </row>
    <row r="40" spans="2:33" ht="12.75" customHeight="1">
      <c r="B40" s="48" t="s">
        <v>56</v>
      </c>
      <c r="C40" s="49"/>
      <c r="D40" s="49"/>
      <c r="E40" s="49"/>
      <c r="F40" s="20" t="s">
        <v>57</v>
      </c>
      <c r="G40" s="19">
        <v>3676</v>
      </c>
      <c r="H40" s="19">
        <v>395</v>
      </c>
      <c r="I40" s="19">
        <v>557</v>
      </c>
      <c r="J40" s="19">
        <v>713</v>
      </c>
      <c r="K40" s="19">
        <v>205</v>
      </c>
      <c r="L40" s="19">
        <v>367</v>
      </c>
      <c r="M40" s="19">
        <v>256</v>
      </c>
      <c r="N40" s="19">
        <v>124</v>
      </c>
      <c r="O40" s="19">
        <v>979</v>
      </c>
      <c r="P40" s="19">
        <v>119</v>
      </c>
      <c r="Q40" s="19">
        <v>375</v>
      </c>
      <c r="R40" s="19">
        <v>444</v>
      </c>
      <c r="S40" s="19">
        <v>353</v>
      </c>
      <c r="T40" s="19">
        <v>658</v>
      </c>
      <c r="U40" s="19">
        <v>204</v>
      </c>
      <c r="V40" s="19">
        <v>269</v>
      </c>
      <c r="W40" s="19">
        <v>877</v>
      </c>
      <c r="X40" s="19">
        <v>186</v>
      </c>
      <c r="Y40" s="19">
        <v>499</v>
      </c>
      <c r="Z40" s="19">
        <v>2300</v>
      </c>
      <c r="AA40" s="19">
        <v>708</v>
      </c>
      <c r="AB40" s="19">
        <v>426</v>
      </c>
      <c r="AC40" s="19">
        <v>356</v>
      </c>
      <c r="AD40" s="19">
        <v>226</v>
      </c>
      <c r="AE40" s="43">
        <f t="shared" si="0"/>
        <v>15272</v>
      </c>
      <c r="AF40" s="16"/>
      <c r="AG40" s="16"/>
    </row>
    <row r="41" spans="2:33" ht="12.75" customHeight="1">
      <c r="B41" s="48" t="s">
        <v>29</v>
      </c>
      <c r="C41" s="49"/>
      <c r="D41" s="49"/>
      <c r="E41" s="49"/>
      <c r="F41" s="20" t="s">
        <v>58</v>
      </c>
      <c r="G41" s="19">
        <v>3526</v>
      </c>
      <c r="H41" s="19">
        <v>322</v>
      </c>
      <c r="I41" s="19">
        <v>459</v>
      </c>
      <c r="J41" s="19">
        <v>141</v>
      </c>
      <c r="K41" s="19">
        <v>38</v>
      </c>
      <c r="L41" s="19">
        <v>143</v>
      </c>
      <c r="M41" s="19">
        <v>79</v>
      </c>
      <c r="N41" s="19">
        <v>90</v>
      </c>
      <c r="O41" s="19">
        <v>543</v>
      </c>
      <c r="P41" s="19">
        <v>105</v>
      </c>
      <c r="Q41" s="19">
        <v>189</v>
      </c>
      <c r="R41" s="19">
        <v>80</v>
      </c>
      <c r="S41" s="19">
        <v>292</v>
      </c>
      <c r="T41" s="19">
        <v>367</v>
      </c>
      <c r="U41" s="19">
        <v>124</v>
      </c>
      <c r="V41" s="19">
        <v>223</v>
      </c>
      <c r="W41" s="19">
        <v>356</v>
      </c>
      <c r="X41" s="19">
        <v>35</v>
      </c>
      <c r="Y41" s="19">
        <v>262</v>
      </c>
      <c r="Z41" s="19">
        <v>1165</v>
      </c>
      <c r="AA41" s="19">
        <v>82</v>
      </c>
      <c r="AB41" s="19">
        <v>209</v>
      </c>
      <c r="AC41" s="19">
        <v>282</v>
      </c>
      <c r="AD41" s="19">
        <v>29</v>
      </c>
      <c r="AE41" s="43">
        <f t="shared" si="0"/>
        <v>9141</v>
      </c>
      <c r="AF41" s="16"/>
      <c r="AG41" s="16"/>
    </row>
    <row r="42" spans="2:33" ht="12.75" customHeight="1">
      <c r="B42" s="48" t="s">
        <v>30</v>
      </c>
      <c r="C42" s="49"/>
      <c r="D42" s="49"/>
      <c r="E42" s="49"/>
      <c r="F42" s="20" t="s">
        <v>59</v>
      </c>
      <c r="G42" s="19">
        <v>150</v>
      </c>
      <c r="H42" s="19">
        <v>73</v>
      </c>
      <c r="I42" s="19">
        <v>98</v>
      </c>
      <c r="J42" s="19">
        <v>572</v>
      </c>
      <c r="K42" s="19">
        <v>167</v>
      </c>
      <c r="L42" s="19">
        <v>224</v>
      </c>
      <c r="M42" s="19">
        <v>177</v>
      </c>
      <c r="N42" s="19">
        <v>34</v>
      </c>
      <c r="O42" s="19">
        <v>436</v>
      </c>
      <c r="P42" s="19">
        <v>14</v>
      </c>
      <c r="Q42" s="19">
        <v>186</v>
      </c>
      <c r="R42" s="19">
        <v>364</v>
      </c>
      <c r="S42" s="19">
        <v>61</v>
      </c>
      <c r="T42" s="19">
        <v>291</v>
      </c>
      <c r="U42" s="19">
        <v>80</v>
      </c>
      <c r="V42" s="19">
        <v>46</v>
      </c>
      <c r="W42" s="19">
        <v>521</v>
      </c>
      <c r="X42" s="19">
        <v>151</v>
      </c>
      <c r="Y42" s="19">
        <v>237</v>
      </c>
      <c r="Z42" s="19">
        <v>1135</v>
      </c>
      <c r="AA42" s="19">
        <v>626</v>
      </c>
      <c r="AB42" s="19">
        <v>217</v>
      </c>
      <c r="AC42" s="19">
        <v>74</v>
      </c>
      <c r="AD42" s="19">
        <v>197</v>
      </c>
      <c r="AE42" s="43">
        <f t="shared" si="0"/>
        <v>6131</v>
      </c>
      <c r="AF42" s="16"/>
      <c r="AG42" s="16"/>
    </row>
    <row r="43" spans="2:33" ht="12.75" customHeight="1">
      <c r="B43" s="48" t="s">
        <v>60</v>
      </c>
      <c r="C43" s="49"/>
      <c r="D43" s="49"/>
      <c r="E43" s="49"/>
      <c r="F43" s="20" t="s">
        <v>61</v>
      </c>
      <c r="G43" s="19">
        <v>2939</v>
      </c>
      <c r="H43" s="19">
        <v>344</v>
      </c>
      <c r="I43" s="19">
        <v>455</v>
      </c>
      <c r="J43" s="19">
        <v>576</v>
      </c>
      <c r="K43" s="19">
        <v>157</v>
      </c>
      <c r="L43" s="19">
        <v>278</v>
      </c>
      <c r="M43" s="19">
        <v>168</v>
      </c>
      <c r="N43" s="19">
        <v>90</v>
      </c>
      <c r="O43" s="19">
        <v>682</v>
      </c>
      <c r="P43" s="19">
        <v>88</v>
      </c>
      <c r="Q43" s="19">
        <v>271</v>
      </c>
      <c r="R43" s="19">
        <v>388</v>
      </c>
      <c r="S43" s="19">
        <v>285</v>
      </c>
      <c r="T43" s="19">
        <v>574</v>
      </c>
      <c r="U43" s="19">
        <v>164</v>
      </c>
      <c r="V43" s="19">
        <v>227</v>
      </c>
      <c r="W43" s="19">
        <v>738</v>
      </c>
      <c r="X43" s="19">
        <v>185</v>
      </c>
      <c r="Y43" s="19">
        <v>414</v>
      </c>
      <c r="Z43" s="19">
        <v>1880</v>
      </c>
      <c r="AA43" s="19">
        <v>578</v>
      </c>
      <c r="AB43" s="19">
        <v>351</v>
      </c>
      <c r="AC43" s="19">
        <v>313</v>
      </c>
      <c r="AD43" s="19">
        <v>186</v>
      </c>
      <c r="AE43" s="43">
        <f t="shared" si="0"/>
        <v>12331</v>
      </c>
      <c r="AF43" s="16"/>
      <c r="AG43" s="16"/>
    </row>
    <row r="44" spans="2:33" ht="12.75" customHeight="1">
      <c r="B44" s="48" t="s">
        <v>31</v>
      </c>
      <c r="C44" s="49"/>
      <c r="D44" s="49"/>
      <c r="E44" s="49"/>
      <c r="F44" s="20" t="s">
        <v>62</v>
      </c>
      <c r="G44" s="19">
        <v>2810</v>
      </c>
      <c r="H44" s="19">
        <v>279</v>
      </c>
      <c r="I44" s="19">
        <v>381</v>
      </c>
      <c r="J44" s="19">
        <v>97</v>
      </c>
      <c r="K44" s="19">
        <v>13</v>
      </c>
      <c r="L44" s="19">
        <v>123</v>
      </c>
      <c r="M44" s="19">
        <v>52</v>
      </c>
      <c r="N44" s="19">
        <v>65</v>
      </c>
      <c r="O44" s="19">
        <v>370</v>
      </c>
      <c r="P44" s="19">
        <v>80</v>
      </c>
      <c r="Q44" s="19">
        <v>127</v>
      </c>
      <c r="R44" s="19">
        <v>65</v>
      </c>
      <c r="S44" s="19">
        <v>236</v>
      </c>
      <c r="T44" s="19">
        <v>321</v>
      </c>
      <c r="U44" s="19">
        <v>97</v>
      </c>
      <c r="V44" s="19">
        <v>184</v>
      </c>
      <c r="W44" s="19">
        <v>290</v>
      </c>
      <c r="X44" s="19">
        <v>34</v>
      </c>
      <c r="Y44" s="19">
        <v>209</v>
      </c>
      <c r="Z44" s="19">
        <v>968</v>
      </c>
      <c r="AA44" s="19">
        <v>72</v>
      </c>
      <c r="AB44" s="19">
        <v>177</v>
      </c>
      <c r="AC44" s="19">
        <v>253</v>
      </c>
      <c r="AD44" s="19">
        <v>17</v>
      </c>
      <c r="AE44" s="43">
        <f t="shared" si="0"/>
        <v>7320</v>
      </c>
      <c r="AF44" s="16"/>
      <c r="AG44" s="16"/>
    </row>
    <row r="45" spans="2:33" ht="12.75" customHeight="1">
      <c r="B45" s="48" t="s">
        <v>32</v>
      </c>
      <c r="C45" s="49"/>
      <c r="D45" s="49"/>
      <c r="E45" s="49"/>
      <c r="F45" s="20" t="s">
        <v>63</v>
      </c>
      <c r="G45" s="19">
        <v>129</v>
      </c>
      <c r="H45" s="19">
        <v>65</v>
      </c>
      <c r="I45" s="19">
        <v>74</v>
      </c>
      <c r="J45" s="19">
        <v>479</v>
      </c>
      <c r="K45" s="19">
        <v>144</v>
      </c>
      <c r="L45" s="19">
        <v>155</v>
      </c>
      <c r="M45" s="19">
        <v>116</v>
      </c>
      <c r="N45" s="19">
        <v>25</v>
      </c>
      <c r="O45" s="19">
        <v>312</v>
      </c>
      <c r="P45" s="19">
        <v>8</v>
      </c>
      <c r="Q45" s="19">
        <v>144</v>
      </c>
      <c r="R45" s="19">
        <v>323</v>
      </c>
      <c r="S45" s="19">
        <v>49</v>
      </c>
      <c r="T45" s="19">
        <v>253</v>
      </c>
      <c r="U45" s="19">
        <v>67</v>
      </c>
      <c r="V45" s="19">
        <v>43</v>
      </c>
      <c r="W45" s="19">
        <v>448</v>
      </c>
      <c r="X45" s="19">
        <v>151</v>
      </c>
      <c r="Y45" s="19">
        <v>205</v>
      </c>
      <c r="Z45" s="19">
        <v>912</v>
      </c>
      <c r="AA45" s="19">
        <v>506</v>
      </c>
      <c r="AB45" s="19">
        <v>174</v>
      </c>
      <c r="AC45" s="19">
        <v>60</v>
      </c>
      <c r="AD45" s="19">
        <v>169</v>
      </c>
      <c r="AE45" s="43">
        <f t="shared" si="0"/>
        <v>5011</v>
      </c>
      <c r="AF45" s="16"/>
      <c r="AG45" s="16"/>
    </row>
    <row r="46" spans="2:33" s="14" customFormat="1" ht="12.75" customHeight="1">
      <c r="B46" s="48" t="s">
        <v>64</v>
      </c>
      <c r="C46" s="49"/>
      <c r="D46" s="49"/>
      <c r="E46" s="49"/>
      <c r="F46" s="21" t="s">
        <v>65</v>
      </c>
      <c r="G46" s="22">
        <f>SUM(G21/G22)*1000</f>
        <v>101.46642803533283</v>
      </c>
      <c r="H46" s="22">
        <f>SUM(H21/H22)*1000</f>
        <v>92.4899193548387</v>
      </c>
      <c r="I46" s="22">
        <f>SUM(I21/I22)*1000</f>
        <v>119.7953422724065</v>
      </c>
      <c r="J46" s="22">
        <f>SUM(J21/J22)*1000</f>
        <v>121.26052860877141</v>
      </c>
      <c r="K46" s="22">
        <f>SUM(K21/K22)*1000</f>
        <v>110.87645195353748</v>
      </c>
      <c r="L46" s="22">
        <f aca="true" t="shared" si="1" ref="L46:AD46">SUM(L21/L22)*1000</f>
        <v>226.86202686202685</v>
      </c>
      <c r="M46" s="22">
        <f t="shared" si="1"/>
        <v>227.45446468236338</v>
      </c>
      <c r="N46" s="22">
        <f t="shared" si="1"/>
        <v>231.4410480349345</v>
      </c>
      <c r="O46" s="22">
        <f t="shared" si="1"/>
        <v>174.61939307244305</v>
      </c>
      <c r="P46" s="22">
        <f t="shared" si="1"/>
        <v>117.21311475409836</v>
      </c>
      <c r="Q46" s="22">
        <f t="shared" si="1"/>
        <v>96.00808489135927</v>
      </c>
      <c r="R46" s="22">
        <f t="shared" si="1"/>
        <v>147.11976792374637</v>
      </c>
      <c r="S46" s="22">
        <f t="shared" si="1"/>
        <v>87.36918958384035</v>
      </c>
      <c r="T46" s="22">
        <f t="shared" si="1"/>
        <v>120.18109480038413</v>
      </c>
      <c r="U46" s="22">
        <f t="shared" si="1"/>
        <v>203.48304307974334</v>
      </c>
      <c r="V46" s="22">
        <f t="shared" si="1"/>
        <v>105.17693315858453</v>
      </c>
      <c r="W46" s="22">
        <f t="shared" si="1"/>
        <v>256.0634328358209</v>
      </c>
      <c r="X46" s="22">
        <f t="shared" si="1"/>
        <v>142.54742547425477</v>
      </c>
      <c r="Y46" s="22">
        <f t="shared" si="1"/>
        <v>179.69059896866324</v>
      </c>
      <c r="Z46" s="22">
        <f t="shared" si="1"/>
        <v>172.03689940104053</v>
      </c>
      <c r="AA46" s="22">
        <f t="shared" si="1"/>
        <v>216.48235115891532</v>
      </c>
      <c r="AB46" s="22">
        <f t="shared" si="1"/>
        <v>163.29739442946988</v>
      </c>
      <c r="AC46" s="22">
        <f t="shared" si="1"/>
        <v>81.83006535947712</v>
      </c>
      <c r="AD46" s="22">
        <f t="shared" si="1"/>
        <v>248.2544608223429</v>
      </c>
      <c r="AE46" s="22">
        <f>SUM(AE21/AE22)*1000</f>
        <v>148.4773813180995</v>
      </c>
      <c r="AF46" s="17"/>
      <c r="AG46" s="17"/>
    </row>
    <row r="47" spans="26:33" ht="9" customHeight="1">
      <c r="Z47" s="16"/>
      <c r="AA47" s="16"/>
      <c r="AB47" s="16"/>
      <c r="AC47" s="16"/>
      <c r="AD47" s="16"/>
      <c r="AE47" s="16"/>
      <c r="AF47" s="16"/>
      <c r="AG47" s="16"/>
    </row>
    <row r="48" s="23" customFormat="1" ht="11.25">
      <c r="B48" s="23" t="s">
        <v>17</v>
      </c>
    </row>
  </sheetData>
  <mergeCells count="29">
    <mergeCell ref="B18:E18"/>
    <mergeCell ref="B22:E22"/>
    <mergeCell ref="B19:E19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46:E46"/>
    <mergeCell ref="B41:E41"/>
    <mergeCell ref="B42:E42"/>
    <mergeCell ref="B43:E43"/>
    <mergeCell ref="B44:E44"/>
    <mergeCell ref="B37:E37"/>
    <mergeCell ref="B32:E32"/>
    <mergeCell ref="B31:E31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gjuarez</cp:lastModifiedBy>
  <cp:lastPrinted>2007-05-14T17:21:49Z</cp:lastPrinted>
  <dcterms:created xsi:type="dcterms:W3CDTF">2006-08-04T22:54:07Z</dcterms:created>
  <dcterms:modified xsi:type="dcterms:W3CDTF">2007-10-22T17:51:59Z</dcterms:modified>
  <cp:category/>
  <cp:version/>
  <cp:contentType/>
  <cp:contentStatus/>
</cp:coreProperties>
</file>