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05" sheetId="1" r:id="rId1"/>
  </sheets>
  <definedNames>
    <definedName name="_xlnm.Print_Area" localSheetId="0">'14_05'!$A$1:$S$23</definedName>
  </definedNames>
  <calcPr fullCalcOnLoad="1"/>
</workbook>
</file>

<file path=xl/sharedStrings.xml><?xml version="1.0" encoding="utf-8"?>
<sst xmlns="http://schemas.openxmlformats.org/spreadsheetml/2006/main" count="55" uniqueCount="55">
  <si>
    <t>Dirección de Políticas Regionales y Departamentales</t>
  </si>
  <si>
    <t>Tabla Número</t>
  </si>
  <si>
    <t>Variable</t>
  </si>
  <si>
    <t>Cobertura Geográfica</t>
  </si>
  <si>
    <t>Unidad de Medida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</si>
  <si>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</si>
  <si>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</si>
  <si>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</si>
  <si>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</si>
  <si>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</si>
  <si>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</si>
  <si>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</si>
  <si>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</si>
  <si>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</si>
  <si>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</si>
  <si>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</si>
  <si>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</si>
  <si>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</si>
  <si>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</si>
  <si>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</si>
  <si>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</si>
  <si>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</si>
  <si>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</si>
  <si>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</si>
  <si>
    <t>Código Departamento y Municipio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</si>
  <si>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</si>
  <si>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</si>
  <si>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</si>
  <si>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</si>
  <si>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</si>
  <si>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</si>
  <si>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</si>
  <si>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</si>
  <si>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</si>
  <si>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</si>
  <si>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</si>
  <si>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</si>
  <si>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</si>
  <si>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</si>
  <si>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</si>
  <si>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</si>
  <si>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</si>
  <si>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</si>
  <si>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</si>
  <si>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</si>
  <si>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</si>
  <si>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</si>
  <si>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</si>
  <si>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</si>
  <si>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</si>
  <si>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</si>
  <si>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</si>
  <si>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</si>
  <si>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14 - 05</t>
  </si>
  <si>
    <t>Municipios del Departamento de Escuintla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</si>
</sst>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10" fillId="3" borderId="2" xfId="0" applyFont="1" applyFill="1" applyBorder="1" applyAlignment="1">
      <alignment/>
    </xf>
    <xf numFmtId="174" fontId="0" fillId="3" borderId="1" xfId="0" applyNumberFormat="1" applyFont="1" applyFill="1" applyBorder="1" applyAlignment="1">
      <alignment/>
    </xf>
    <xf numFmtId="0" fontId="0" fillId="3" borderId="2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>
      <alignment/>
    </xf>
    <xf numFmtId="174" fontId="0" fillId="3" borderId="2" xfId="0" applyNumberFormat="1" applyFont="1" applyFill="1" applyBorder="1" applyAlignment="1" applyProtection="1">
      <alignment horizontal="right"/>
      <protection/>
    </xf>
    <xf numFmtId="173" fontId="0" fillId="3" borderId="2" xfId="0" applyNumberFormat="1" applyFont="1" applyFill="1" applyBorder="1" applyAlignment="1">
      <alignment horizontal="right"/>
    </xf>
    <xf numFmtId="174" fontId="0" fillId="3" borderId="2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</xdr:row>
      <xdr:rowOff>9525</xdr:rowOff>
    </xdr:from>
    <xdr:to>
      <xdr:col>11</xdr:col>
      <xdr:colOff>57150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619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tabSelected="1" zoomScale="75" zoomScaleNormal="75" workbookViewId="0" topLeftCell="A1">
      <selection activeCell="D10" sqref="D10:K10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12.00390625" style="0" customWidth="1"/>
    <col min="5" max="5" width="17.00390625" style="0" customWidth="1"/>
    <col min="6" max="6" width="10.7109375" style="0" customWidth="1"/>
    <col min="7" max="7" width="15.8515625" style="0" customWidth="1"/>
    <col min="8" max="8" width="13.00390625" style="0" customWidth="1"/>
    <col min="9" max="12" width="10.7109375" style="0" customWidth="1"/>
    <col min="13" max="13" width="14.28125" style="0" customWidth="1"/>
    <col min="14" max="14" width="14.57421875" style="0" customWidth="1"/>
    <col min="15" max="18" width="10.7109375" style="0" customWidth="1"/>
    <col min="19" max="19" width="12.57421875" style="0" customWidth="1"/>
    <col min="20" max="16384" width="2.7109375" style="0" customWidth="1"/>
  </cols>
  <sheetData>
    <row r="1" s="10" customFormat="1" ht="12">
      <c r="A1" s="9" t="s">
        <v>5</v>
      </c>
    </row>
    <row r="2" s="10" customFormat="1" ht="12">
      <c r="A2" s="9" t="s">
        <v>0</v>
      </c>
    </row>
    <row r="3" s="10" customFormat="1" ht="12">
      <c r="A3" s="9" t="s">
        <v>6</v>
      </c>
    </row>
    <row r="4" s="10" customFormat="1" ht="12">
      <c r="A4" s="9" t="s">
        <v>7</v>
      </c>
    </row>
    <row r="5" s="10" customFormat="1" ht="12"/>
    <row r="6" spans="1:5" s="10" customFormat="1" ht="12">
      <c r="A6" s="42" t="s">
        <v>1</v>
      </c>
      <c r="B6" s="43"/>
      <c r="D6" s="44" t="s">
        <v>53</v>
      </c>
      <c r="E6" s="45"/>
    </row>
    <row r="7" s="10" customFormat="1" ht="12"/>
    <row r="8" spans="2:12" s="10" customFormat="1" ht="12.75" customHeight="1">
      <c r="B8" s="25" t="s">
        <v>2</v>
      </c>
      <c r="C8" s="26"/>
      <c r="D8" s="53" t="s">
        <v>19</v>
      </c>
      <c r="E8" s="53"/>
      <c r="F8" s="53"/>
      <c r="G8" s="53"/>
      <c r="H8" s="53"/>
      <c r="I8" s="53"/>
      <c r="J8" s="53"/>
      <c r="K8" s="54"/>
      <c r="L8" s="19"/>
    </row>
    <row r="9" spans="2:12" s="10" customFormat="1" ht="12">
      <c r="B9" s="27" t="s">
        <v>3</v>
      </c>
      <c r="C9" s="28"/>
      <c r="D9" s="55" t="s">
        <v>54</v>
      </c>
      <c r="E9" s="55"/>
      <c r="F9" s="55"/>
      <c r="G9" s="55"/>
      <c r="H9" s="55"/>
      <c r="I9" s="55"/>
      <c r="J9" s="55"/>
      <c r="K9" s="56"/>
      <c r="L9" s="20"/>
    </row>
    <row r="10" spans="2:12" s="10" customFormat="1" ht="12.75" customHeight="1">
      <c r="B10" s="27" t="s">
        <v>20</v>
      </c>
      <c r="C10" s="28"/>
      <c r="D10" s="57">
        <v>2005</v>
      </c>
      <c r="E10" s="57"/>
      <c r="F10" s="57"/>
      <c r="G10" s="57"/>
      <c r="H10" s="57"/>
      <c r="I10" s="57"/>
      <c r="J10" s="57"/>
      <c r="K10" s="58"/>
      <c r="L10" s="20"/>
    </row>
    <row r="11" spans="2:11" s="10" customFormat="1" ht="12">
      <c r="B11" s="27" t="s">
        <v>4</v>
      </c>
      <c r="C11" s="28"/>
      <c r="D11" s="55" t="s">
        <v>21</v>
      </c>
      <c r="E11" s="55"/>
      <c r="F11" s="55"/>
      <c r="G11" s="55"/>
      <c r="H11" s="55"/>
      <c r="I11" s="55"/>
      <c r="J11" s="55"/>
      <c r="K11" s="56"/>
    </row>
    <row r="12" spans="2:12" s="21" customFormat="1" ht="12">
      <c r="B12" s="29" t="s">
        <v>22</v>
      </c>
      <c r="C12" s="30"/>
      <c r="D12" s="31" t="s">
        <v>23</v>
      </c>
      <c r="E12" s="31"/>
      <c r="F12" s="31"/>
      <c r="G12" s="31"/>
      <c r="H12" s="31"/>
      <c r="I12" s="31"/>
      <c r="J12" s="31"/>
      <c r="K12" s="32"/>
      <c r="L12" s="33"/>
    </row>
    <row r="13" spans="2:12" s="10" customFormat="1" ht="12">
      <c r="B13" s="28"/>
      <c r="C13" s="28"/>
      <c r="D13" s="28"/>
      <c r="E13" s="28"/>
      <c r="F13" s="34"/>
      <c r="G13" s="34"/>
      <c r="H13" s="34"/>
      <c r="I13" s="34"/>
      <c r="J13" s="34"/>
      <c r="K13" s="34"/>
      <c r="L13" s="34"/>
    </row>
    <row r="14" spans="2:12" s="10" customFormat="1" ht="12"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</row>
    <row r="15" spans="1:14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9" ht="24.75" customHeight="1">
      <c r="B16" s="46"/>
      <c r="C16" s="47"/>
      <c r="D16" s="47"/>
      <c r="E16" s="48"/>
      <c r="F16" s="22" t="s">
        <v>25</v>
      </c>
      <c r="G16" s="22" t="s">
        <v>26</v>
      </c>
      <c r="H16" s="22" t="s">
        <v>27</v>
      </c>
      <c r="I16" s="22" t="s">
        <v>28</v>
      </c>
      <c r="J16" s="22" t="s">
        <v>29</v>
      </c>
      <c r="K16" s="22" t="s">
        <v>30</v>
      </c>
      <c r="L16" s="22" t="s">
        <v>31</v>
      </c>
      <c r="M16" s="22" t="s">
        <v>32</v>
      </c>
      <c r="N16" s="22" t="s">
        <v>33</v>
      </c>
      <c r="O16" s="22" t="s">
        <v>34</v>
      </c>
      <c r="P16" s="22" t="s">
        <v>35</v>
      </c>
      <c r="Q16" s="22" t="s">
        <v>36</v>
      </c>
      <c r="R16" s="22" t="s">
        <v>37</v>
      </c>
      <c r="S16" s="22" t="s">
        <v>38</v>
      </c>
    </row>
    <row r="17" spans="2:19" ht="12.75">
      <c r="B17" s="49" t="s">
        <v>24</v>
      </c>
      <c r="C17" s="50"/>
      <c r="D17" s="51"/>
      <c r="E17" s="24" t="s">
        <v>8</v>
      </c>
      <c r="F17" s="23" t="s">
        <v>39</v>
      </c>
      <c r="G17" s="23" t="s">
        <v>40</v>
      </c>
      <c r="H17" s="23" t="s">
        <v>41</v>
      </c>
      <c r="I17" s="23" t="s">
        <v>42</v>
      </c>
      <c r="J17" s="23" t="s">
        <v>43</v>
      </c>
      <c r="K17" s="23" t="s">
        <v>44</v>
      </c>
      <c r="L17" s="23" t="s">
        <v>45</v>
      </c>
      <c r="M17" s="23" t="s">
        <v>46</v>
      </c>
      <c r="N17" s="23" t="s">
        <v>47</v>
      </c>
      <c r="O17" s="23" t="s">
        <v>48</v>
      </c>
      <c r="P17" s="23" t="s">
        <v>49</v>
      </c>
      <c r="Q17" s="23" t="s">
        <v>50</v>
      </c>
      <c r="R17" s="23" t="s">
        <v>51</v>
      </c>
      <c r="S17" s="23" t="s">
        <v>52</v>
      </c>
    </row>
    <row r="18" spans="2:14" s="14" customFormat="1" ht="12.75">
      <c r="B18" s="15"/>
      <c r="C18" s="16"/>
      <c r="D18" s="16"/>
      <c r="E18" s="16"/>
      <c r="F18" s="17"/>
      <c r="G18" s="17"/>
      <c r="H18" s="17"/>
      <c r="I18" s="18"/>
      <c r="J18" s="18"/>
      <c r="K18" s="17"/>
      <c r="L18" s="17"/>
      <c r="M18" s="17"/>
      <c r="N18" s="17"/>
    </row>
    <row r="19" spans="2:19" s="14" customFormat="1" ht="32.25" customHeight="1">
      <c r="B19" s="59" t="s">
        <v>9</v>
      </c>
      <c r="C19" s="60"/>
      <c r="D19" s="61"/>
      <c r="E19" s="35" t="s">
        <v>10</v>
      </c>
      <c r="F19" s="36">
        <v>277</v>
      </c>
      <c r="G19" s="36">
        <v>200</v>
      </c>
      <c r="H19" s="36">
        <v>40</v>
      </c>
      <c r="I19" s="36">
        <v>52</v>
      </c>
      <c r="J19" s="36">
        <v>79</v>
      </c>
      <c r="K19" s="36">
        <v>81</v>
      </c>
      <c r="L19" s="36">
        <v>91</v>
      </c>
      <c r="M19" s="36">
        <v>56</v>
      </c>
      <c r="N19" s="36">
        <v>90</v>
      </c>
      <c r="O19" s="36">
        <v>33</v>
      </c>
      <c r="P19" s="36">
        <v>84</v>
      </c>
      <c r="Q19" s="36">
        <v>44</v>
      </c>
      <c r="R19" s="36">
        <v>191</v>
      </c>
      <c r="S19" s="41">
        <f>SUM(F19:R19)</f>
        <v>1318</v>
      </c>
    </row>
    <row r="20" spans="2:19" s="13" customFormat="1" ht="29.25" customHeight="1">
      <c r="B20" s="59" t="s">
        <v>11</v>
      </c>
      <c r="C20" s="60"/>
      <c r="D20" s="61"/>
      <c r="E20" s="35" t="s">
        <v>12</v>
      </c>
      <c r="F20" s="37">
        <v>180</v>
      </c>
      <c r="G20" s="37">
        <v>83</v>
      </c>
      <c r="H20" s="38">
        <v>11</v>
      </c>
      <c r="I20" s="38">
        <v>8</v>
      </c>
      <c r="J20" s="38">
        <v>8</v>
      </c>
      <c r="K20" s="38">
        <v>20</v>
      </c>
      <c r="L20" s="38">
        <v>16</v>
      </c>
      <c r="M20" s="38">
        <v>7</v>
      </c>
      <c r="N20" s="38">
        <v>38</v>
      </c>
      <c r="O20" s="38">
        <v>9</v>
      </c>
      <c r="P20" s="38">
        <v>51</v>
      </c>
      <c r="Q20" s="38">
        <v>9</v>
      </c>
      <c r="R20" s="38">
        <v>38</v>
      </c>
      <c r="S20" s="41">
        <f>SUM(F20:R20)</f>
        <v>478</v>
      </c>
    </row>
    <row r="21" spans="2:19" s="13" customFormat="1" ht="34.5" customHeight="1">
      <c r="B21" s="59" t="s">
        <v>13</v>
      </c>
      <c r="C21" s="60"/>
      <c r="D21" s="61"/>
      <c r="E21" s="35" t="s">
        <v>14</v>
      </c>
      <c r="F21" s="39">
        <v>97</v>
      </c>
      <c r="G21" s="39">
        <v>117</v>
      </c>
      <c r="H21" s="39">
        <v>29</v>
      </c>
      <c r="I21" s="39">
        <v>44</v>
      </c>
      <c r="J21" s="39">
        <v>71</v>
      </c>
      <c r="K21" s="39">
        <v>61</v>
      </c>
      <c r="L21" s="39">
        <v>75</v>
      </c>
      <c r="M21" s="39">
        <v>49</v>
      </c>
      <c r="N21" s="39">
        <v>52</v>
      </c>
      <c r="O21" s="39">
        <v>24</v>
      </c>
      <c r="P21" s="39">
        <v>33</v>
      </c>
      <c r="Q21" s="39">
        <v>35</v>
      </c>
      <c r="R21" s="39">
        <v>153</v>
      </c>
      <c r="S21" s="41">
        <f>SUM(F21:R21)</f>
        <v>840</v>
      </c>
    </row>
    <row r="22" spans="2:19" s="13" customFormat="1" ht="34.5" customHeight="1">
      <c r="B22" s="52" t="s">
        <v>15</v>
      </c>
      <c r="C22" s="52"/>
      <c r="D22" s="52"/>
      <c r="E22" s="35" t="s">
        <v>16</v>
      </c>
      <c r="F22" s="40">
        <f>SUM(F20/F19)*100</f>
        <v>64.98194945848375</v>
      </c>
      <c r="G22" s="40">
        <f aca="true" t="shared" si="0" ref="G22:L22">SUM(G20/G19)*100</f>
        <v>41.5</v>
      </c>
      <c r="H22" s="40">
        <f t="shared" si="0"/>
        <v>27.500000000000004</v>
      </c>
      <c r="I22" s="40">
        <f t="shared" si="0"/>
        <v>15.384615384615385</v>
      </c>
      <c r="J22" s="40">
        <f t="shared" si="0"/>
        <v>10.126582278481013</v>
      </c>
      <c r="K22" s="40">
        <f t="shared" si="0"/>
        <v>24.691358024691358</v>
      </c>
      <c r="L22" s="40">
        <f t="shared" si="0"/>
        <v>17.582417582417584</v>
      </c>
      <c r="M22" s="40">
        <f aca="true" t="shared" si="1" ref="M22:S22">SUM(M20/M19)*100</f>
        <v>12.5</v>
      </c>
      <c r="N22" s="40">
        <f t="shared" si="1"/>
        <v>42.22222222222222</v>
      </c>
      <c r="O22" s="40">
        <f t="shared" si="1"/>
        <v>27.27272727272727</v>
      </c>
      <c r="P22" s="40">
        <f t="shared" si="1"/>
        <v>60.71428571428571</v>
      </c>
      <c r="Q22" s="40">
        <f t="shared" si="1"/>
        <v>20.454545454545457</v>
      </c>
      <c r="R22" s="40">
        <f t="shared" si="1"/>
        <v>19.895287958115183</v>
      </c>
      <c r="S22" s="40">
        <f t="shared" si="1"/>
        <v>36.26707132018209</v>
      </c>
    </row>
    <row r="23" spans="2:19" s="13" customFormat="1" ht="33.75" customHeight="1">
      <c r="B23" s="52" t="s">
        <v>17</v>
      </c>
      <c r="C23" s="52"/>
      <c r="D23" s="52"/>
      <c r="E23" s="35" t="s">
        <v>18</v>
      </c>
      <c r="F23" s="40">
        <f>SUM(F21/F19)*100</f>
        <v>35.018050541516246</v>
      </c>
      <c r="G23" s="40">
        <f aca="true" t="shared" si="2" ref="G23:L23">SUM(G21/G19)*100</f>
        <v>58.5</v>
      </c>
      <c r="H23" s="40">
        <f t="shared" si="2"/>
        <v>72.5</v>
      </c>
      <c r="I23" s="40">
        <f t="shared" si="2"/>
        <v>84.61538461538461</v>
      </c>
      <c r="J23" s="40">
        <f t="shared" si="2"/>
        <v>89.87341772151899</v>
      </c>
      <c r="K23" s="40">
        <f t="shared" si="2"/>
        <v>75.30864197530865</v>
      </c>
      <c r="L23" s="40">
        <f t="shared" si="2"/>
        <v>82.41758241758241</v>
      </c>
      <c r="M23" s="40">
        <f aca="true" t="shared" si="3" ref="M23:S23">SUM(M21/M19)*100</f>
        <v>87.5</v>
      </c>
      <c r="N23" s="40">
        <f t="shared" si="3"/>
        <v>57.77777777777777</v>
      </c>
      <c r="O23" s="40">
        <f t="shared" si="3"/>
        <v>72.72727272727273</v>
      </c>
      <c r="P23" s="40">
        <f t="shared" si="3"/>
        <v>39.285714285714285</v>
      </c>
      <c r="Q23" s="40">
        <f t="shared" si="3"/>
        <v>79.54545454545455</v>
      </c>
      <c r="R23" s="40">
        <f t="shared" si="3"/>
        <v>80.10471204188482</v>
      </c>
      <c r="S23" s="40">
        <f t="shared" si="3"/>
        <v>63.7329286798179</v>
      </c>
    </row>
    <row r="24" spans="2:14" ht="13.5">
      <c r="B24" s="5"/>
      <c r="C24" s="5"/>
      <c r="D24" s="5"/>
      <c r="E24" s="5"/>
      <c r="F24" s="4"/>
      <c r="G24" s="4"/>
      <c r="H24" s="1"/>
      <c r="I24" s="1"/>
      <c r="J24" s="1"/>
      <c r="K24" s="1"/>
      <c r="L24" s="1"/>
      <c r="M24" s="1"/>
      <c r="N24" s="1"/>
    </row>
    <row r="25" spans="2:14" ht="13.5">
      <c r="B25" s="5"/>
      <c r="C25" s="5"/>
      <c r="D25" s="5"/>
      <c r="E25" s="5"/>
      <c r="F25" s="4"/>
      <c r="G25" s="4"/>
      <c r="H25" s="1"/>
      <c r="I25" s="1"/>
      <c r="J25" s="1"/>
      <c r="K25" s="1"/>
      <c r="L25" s="1"/>
      <c r="M25" s="1"/>
      <c r="N25" s="1"/>
    </row>
    <row r="26" spans="2:14" ht="13.5">
      <c r="B26" s="5"/>
      <c r="C26" s="5"/>
      <c r="D26" s="5"/>
      <c r="E26" s="5"/>
      <c r="F26" s="4"/>
      <c r="G26" s="4"/>
      <c r="H26" s="1"/>
      <c r="I26" s="1"/>
      <c r="J26" s="1"/>
      <c r="K26" s="1"/>
      <c r="L26" s="1"/>
      <c r="M26" s="1"/>
      <c r="N26" s="1"/>
    </row>
    <row r="27" spans="2:14" ht="13.5">
      <c r="B27" s="5"/>
      <c r="C27" s="5"/>
      <c r="D27" s="5"/>
      <c r="E27" s="5"/>
      <c r="F27" s="4"/>
      <c r="G27" s="4"/>
      <c r="H27" s="1"/>
      <c r="I27" s="1"/>
      <c r="J27" s="1"/>
      <c r="K27" s="1"/>
      <c r="L27" s="1"/>
      <c r="M27" s="1"/>
      <c r="N27" s="1"/>
    </row>
    <row r="28" spans="2:14" ht="13.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</row>
    <row r="29" spans="2:14" ht="13.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2:14" ht="13.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3:18" ht="12.75"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3:18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3:18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3:1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3:18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3:18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18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18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3:18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3:18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8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3:18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3:18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3:18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3:18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3:18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3:18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3:18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3:18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3:18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3:18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3:18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3:18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3:18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3:18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3:18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3:18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3:18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3:18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3:18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3:1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3:1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3:1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3:18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3:18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3:18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3:18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3:18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3:18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3:1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3:1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3:1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3:1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3:1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3:1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3:18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3:18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3:18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3:18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3:18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3:18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</sheetData>
  <mergeCells count="13">
    <mergeCell ref="B23:D23"/>
    <mergeCell ref="D8:K8"/>
    <mergeCell ref="D9:K9"/>
    <mergeCell ref="D10:K10"/>
    <mergeCell ref="D11:K11"/>
    <mergeCell ref="B19:D19"/>
    <mergeCell ref="B20:D20"/>
    <mergeCell ref="B21:D21"/>
    <mergeCell ref="B22:D22"/>
    <mergeCell ref="A6:B6"/>
    <mergeCell ref="D6:E6"/>
    <mergeCell ref="B16:E16"/>
    <mergeCell ref="B17:D17"/>
  </mergeCells>
  <hyperlinks>
    <hyperlink ref="N18" location="'San José Chacaya'!A1" display="SAN JOSE CHACAYA"/>
  </hyperlinks>
  <printOptions/>
  <pageMargins left="0.75" right="0.75" top="1" bottom="1" header="0" footer="0"/>
  <pageSetup fitToHeight="1" fitToWidth="1" horizontalDpi="300" verticalDpi="300" orientation="landscape" paperSize="11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2007-08-10T21:38:19Z</cp:lastPrinted>
  <dcterms:created xsi:type="dcterms:W3CDTF">2005-08-30T21:07:07Z</dcterms:created>
  <dcterms:modified xsi:type="dcterms:W3CDTF">2007-08-10T21:38:27Z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