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1020" windowWidth="12030" windowHeight="77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<sst xmlns="http://schemas.openxmlformats.org/spreadsheetml/2006/main" count="63" uniqueCount="63">
  <si>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</si>
  <si>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</si>
  <si>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</si>
  <si>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</si>
  <si>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</si>
  <si>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</si>
  <si>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</si>
  <si>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</si>
  <si>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</si>
  <si>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</si>
  <si>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>Fuente</t>
  </si>
  <si>
    <t>Código Departamento y Municipio</t>
  </si>
  <si>
    <t>Código de campo</t>
  </si>
  <si>
    <t>Escuintla</t>
  </si>
  <si>
    <t>Santa Lucia Cotzumalguapa</t>
  </si>
  <si>
    <t>La Democracia</t>
  </si>
  <si>
    <t>Masagua</t>
  </si>
  <si>
    <t>Tiquisate</t>
  </si>
  <si>
    <t>La Gomera</t>
  </si>
  <si>
    <t>Guanagazapa</t>
  </si>
  <si>
    <t>San Jose</t>
  </si>
  <si>
    <t>Iztapa</t>
  </si>
  <si>
    <t>Palin</t>
  </si>
  <si>
    <t>San Vicente Pacaya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</si>
  <si>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</si>
  <si>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</si>
  <si>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</si>
  <si>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</si>
  <si>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</si>
  <si>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</si>
  <si>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</si>
  <si>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</si>
  <si>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</si>
  <si>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</si>
  <si>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</si>
  <si>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</si>
  <si>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</si>
  <si>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Municipios del Departamento de Escuintla</t>
  </si>
  <si>
    <t>Siquinalá</t>
  </si>
  <si>
    <t>Número de personas</t>
  </si>
  <si>
    <t xml:space="preserve"> XI Censo Nacional de Población y VI Censo Nacional de Habitación 2002.</t>
  </si>
  <si>
    <t>08b Viviendas con personas discapaces</t>
  </si>
  <si>
    <t>T_VIV_DISC</t>
  </si>
  <si>
    <t>08d Viviendas con personas discapacitadas por sordera</t>
  </si>
  <si>
    <t>08c Viviendas con personas discapacitadas por Ceguera</t>
  </si>
  <si>
    <t>T_VIV</t>
  </si>
  <si>
    <t>08a Total de viviendas</t>
  </si>
  <si>
    <t>08e Viviendas con personas discapacitadas por perdida o discapacidad en extremidades</t>
  </si>
  <si>
    <t>08f Viviendas con personas discapacitadas por Deficiencia mental</t>
  </si>
  <si>
    <t>08g Viviendas con personas discapacitadas por otra discapacidad</t>
  </si>
  <si>
    <t>08j  Porcentaje de viviendas con personas discapacitadas</t>
  </si>
  <si>
    <t>P_VIV_DISC</t>
  </si>
  <si>
    <t>T_VIV_CEG</t>
  </si>
  <si>
    <t>T_VIV_SORD</t>
  </si>
  <si>
    <t>T_VIV_EXTR</t>
  </si>
  <si>
    <t>T_VIV_MENT</t>
  </si>
  <si>
    <t>T_VIV_OTDI</t>
  </si>
  <si>
    <t xml:space="preserve">  08 - 05</t>
  </si>
  <si>
    <t>Hogares con personas con algún tipo de discapacidad</t>
  </si>
  <si>
    <t>Porcentaje de viviendas con personas discapaces y tipo de discapacidad</t>
  </si>
  <si>
    <t>Departamento de Escuintla</t>
  </si>
  <si>
    <t>05</t>
  </si>
  <si>
    <t>Nueva Concepción</t>
  </si>
</sst>
</file>

<file path=xl/styles.xml><?xml version="1.0" encoding="utf-8"?>
<styleSheet xmlns="http://schemas.openxmlformats.org/spreadsheetml/2006/main">
  <numFmts count="1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;[Red]#,##0.0"/>
    <numFmt numFmtId="170" formatCode="#,##0.00;[Red]#,##0.00"/>
    <numFmt numFmtId="171" formatCode="#,##0.0"/>
    <numFmt numFmtId="172" formatCode="0.000%"/>
  </numFmts>
  <fonts count="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0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8"/>
  <sheetViews>
    <sheetView tabSelected="1" zoomScale="70" zoomScaleNormal="70" workbookViewId="0" topLeftCell="A1">
      <selection activeCell="G31" sqref="G31"/>
    </sheetView>
  </sheetViews>
  <sheetFormatPr defaultColWidth="11.421875" defaultRowHeight="12.75"/>
  <cols>
    <col min="1" max="1" width="3.00390625" style="0" customWidth="1"/>
    <col min="4" max="4" width="5.8515625" style="0" customWidth="1"/>
    <col min="5" max="5" width="18.7109375" style="0" customWidth="1"/>
    <col min="6" max="6" width="18.57421875" style="0" bestFit="1" customWidth="1"/>
    <col min="7" max="7" width="11.7109375" style="0" customWidth="1"/>
    <col min="8" max="8" width="13.421875" style="0" bestFit="1" customWidth="1"/>
    <col min="9" max="9" width="10.7109375" style="0" customWidth="1"/>
    <col min="10" max="10" width="9.28125" style="0" bestFit="1" customWidth="1"/>
    <col min="11" max="11" width="8.7109375" style="0" bestFit="1" customWidth="1"/>
    <col min="12" max="12" width="9.7109375" style="0" bestFit="1" customWidth="1"/>
    <col min="13" max="13" width="10.00390625" style="0" bestFit="1" customWidth="1"/>
    <col min="14" max="14" width="12.28125" style="0" customWidth="1"/>
    <col min="15" max="15" width="9.7109375" style="0" customWidth="1"/>
    <col min="16" max="16" width="9.57421875" style="0" bestFit="1" customWidth="1"/>
    <col min="17" max="17" width="10.28125" style="0" bestFit="1" customWidth="1"/>
    <col min="18" max="18" width="10.7109375" style="0" customWidth="1"/>
    <col min="19" max="20" width="11.8515625" style="0" customWidth="1"/>
  </cols>
  <sheetData>
    <row r="1" spans="2:20" ht="12.75">
      <c r="B1" s="3" t="s">
        <v>0</v>
      </c>
      <c r="C1" s="4"/>
      <c r="D1" s="4"/>
      <c r="E1" s="4"/>
      <c r="F1" s="4"/>
      <c r="G1" s="4"/>
      <c r="H1" s="4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12.75">
      <c r="B2" s="3" t="s">
        <v>1</v>
      </c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ht="12.75">
      <c r="B3" s="3" t="s">
        <v>2</v>
      </c>
      <c r="C3" s="4"/>
      <c r="D3" s="4"/>
      <c r="E3" s="4"/>
      <c r="F3" s="4"/>
      <c r="G3" s="4"/>
      <c r="H3" s="4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12.75">
      <c r="B4" s="3" t="s">
        <v>3</v>
      </c>
      <c r="C4" s="4"/>
      <c r="D4" s="4"/>
      <c r="E4" s="4"/>
      <c r="F4" s="4"/>
      <c r="G4" s="4"/>
      <c r="H4" s="4"/>
      <c r="I4" s="4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ht="12.75">
      <c r="B6" s="41" t="s">
        <v>4</v>
      </c>
      <c r="C6" s="42"/>
      <c r="D6" s="2"/>
      <c r="E6" s="20" t="s">
        <v>57</v>
      </c>
      <c r="F6" s="43"/>
      <c r="G6" s="4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s="27" customFormat="1" ht="12.75">
      <c r="B8" s="21" t="s">
        <v>5</v>
      </c>
      <c r="C8" s="22"/>
      <c r="D8" s="23" t="s">
        <v>58</v>
      </c>
      <c r="E8" s="22"/>
      <c r="F8" s="22"/>
      <c r="G8" s="22"/>
      <c r="H8" s="22"/>
      <c r="I8" s="24"/>
      <c r="J8" s="25"/>
      <c r="K8" s="25"/>
      <c r="L8" s="25"/>
      <c r="M8" s="26"/>
      <c r="N8" s="26"/>
      <c r="O8" s="26"/>
      <c r="P8" s="26"/>
      <c r="Q8" s="26"/>
      <c r="R8" s="26"/>
      <c r="S8" s="26"/>
      <c r="T8" s="26"/>
    </row>
    <row r="9" spans="2:20" s="33" customFormat="1" ht="12.75">
      <c r="B9" s="28" t="s">
        <v>6</v>
      </c>
      <c r="C9" s="29"/>
      <c r="D9" s="30" t="s">
        <v>59</v>
      </c>
      <c r="E9" s="29"/>
      <c r="F9" s="29"/>
      <c r="G9" s="29"/>
      <c r="H9" s="29"/>
      <c r="I9" s="31"/>
      <c r="J9" s="29"/>
      <c r="K9" s="29"/>
      <c r="L9" s="29"/>
      <c r="M9" s="32"/>
      <c r="N9" s="32"/>
      <c r="O9" s="32"/>
      <c r="P9" s="32"/>
      <c r="Q9" s="32"/>
      <c r="R9" s="32"/>
      <c r="S9" s="32"/>
      <c r="T9" s="32"/>
    </row>
    <row r="10" spans="2:20" s="27" customFormat="1" ht="12.75">
      <c r="B10" s="34" t="s">
        <v>7</v>
      </c>
      <c r="C10" s="25"/>
      <c r="D10" s="25" t="s">
        <v>37</v>
      </c>
      <c r="E10" s="25"/>
      <c r="F10" s="25"/>
      <c r="G10" s="25"/>
      <c r="H10" s="25"/>
      <c r="I10" s="35"/>
      <c r="J10" s="25"/>
      <c r="K10" s="25"/>
      <c r="L10" s="25"/>
      <c r="M10" s="26"/>
      <c r="N10" s="26"/>
      <c r="O10" s="26"/>
      <c r="P10" s="26"/>
      <c r="Q10" s="26"/>
      <c r="R10" s="26"/>
      <c r="S10" s="26"/>
      <c r="T10" s="26"/>
    </row>
    <row r="11" spans="2:20" s="27" customFormat="1" ht="12.75">
      <c r="B11" s="34" t="s">
        <v>8</v>
      </c>
      <c r="C11" s="25"/>
      <c r="D11" s="44">
        <v>2002</v>
      </c>
      <c r="E11" s="44"/>
      <c r="F11" s="44"/>
      <c r="G11" s="25"/>
      <c r="H11" s="25"/>
      <c r="I11" s="35"/>
      <c r="J11" s="25"/>
      <c r="K11" s="25"/>
      <c r="L11" s="25"/>
      <c r="M11" s="26"/>
      <c r="N11" s="26"/>
      <c r="O11" s="26"/>
      <c r="P11" s="26"/>
      <c r="Q11" s="26"/>
      <c r="R11" s="26"/>
      <c r="S11" s="26"/>
      <c r="T11" s="26"/>
    </row>
    <row r="12" spans="2:20" s="27" customFormat="1" ht="12.75">
      <c r="B12" s="34" t="s">
        <v>9</v>
      </c>
      <c r="C12" s="25"/>
      <c r="D12" s="25" t="s">
        <v>39</v>
      </c>
      <c r="E12" s="25"/>
      <c r="F12" s="25"/>
      <c r="G12" s="25"/>
      <c r="H12" s="25"/>
      <c r="I12" s="35"/>
      <c r="J12" s="25"/>
      <c r="K12" s="25"/>
      <c r="L12" s="25"/>
      <c r="M12" s="26"/>
      <c r="N12" s="26"/>
      <c r="O12" s="26"/>
      <c r="P12" s="26"/>
      <c r="Q12" s="26"/>
      <c r="R12" s="26"/>
      <c r="S12" s="26"/>
      <c r="T12" s="26"/>
    </row>
    <row r="13" spans="2:20" s="27" customFormat="1" ht="12.75">
      <c r="B13" s="36" t="s">
        <v>10</v>
      </c>
      <c r="C13" s="37"/>
      <c r="D13" s="37" t="s">
        <v>40</v>
      </c>
      <c r="E13" s="37"/>
      <c r="F13" s="37"/>
      <c r="G13" s="37"/>
      <c r="H13" s="37"/>
      <c r="I13" s="38"/>
      <c r="J13" s="25"/>
      <c r="K13" s="25"/>
      <c r="L13" s="25"/>
      <c r="M13" s="26"/>
      <c r="N13" s="26"/>
      <c r="O13" s="26"/>
      <c r="P13" s="26"/>
      <c r="Q13" s="26"/>
      <c r="R13" s="26"/>
      <c r="S13" s="26"/>
      <c r="T13" s="26"/>
    </row>
    <row r="14" spans="2:20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5"/>
      <c r="O14" s="5"/>
      <c r="P14" s="1"/>
      <c r="Q14" s="1"/>
      <c r="R14" s="6"/>
      <c r="S14" s="6"/>
      <c r="T14" s="6"/>
    </row>
    <row r="15" spans="2:20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5"/>
      <c r="O15" s="5"/>
      <c r="P15" s="1"/>
      <c r="Q15" s="1"/>
      <c r="R15" s="6"/>
      <c r="S15" s="1"/>
      <c r="T15" s="1"/>
    </row>
    <row r="16" spans="2:20" ht="12.75">
      <c r="B16" s="1"/>
      <c r="C16" s="1"/>
      <c r="D16" s="1"/>
      <c r="E16" s="1"/>
      <c r="F16" s="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>
      <c r="B17" s="7"/>
      <c r="C17" s="7"/>
      <c r="D17" s="7"/>
      <c r="E17" s="7"/>
      <c r="F17" s="7"/>
      <c r="G17" s="8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2:20" ht="36">
      <c r="B18" s="45"/>
      <c r="C18" s="45"/>
      <c r="D18" s="45"/>
      <c r="E18" s="45"/>
      <c r="F18" s="10"/>
      <c r="G18" s="18" t="s">
        <v>13</v>
      </c>
      <c r="H18" s="18" t="s">
        <v>14</v>
      </c>
      <c r="I18" s="18" t="s">
        <v>15</v>
      </c>
      <c r="J18" s="18" t="s">
        <v>38</v>
      </c>
      <c r="K18" s="18" t="s">
        <v>16</v>
      </c>
      <c r="L18" s="18" t="s">
        <v>17</v>
      </c>
      <c r="M18" s="18" t="s">
        <v>18</v>
      </c>
      <c r="N18" s="18" t="s">
        <v>19</v>
      </c>
      <c r="O18" s="18" t="s">
        <v>20</v>
      </c>
      <c r="P18" s="18" t="s">
        <v>21</v>
      </c>
      <c r="Q18" s="18" t="s">
        <v>22</v>
      </c>
      <c r="R18" s="18" t="s">
        <v>23</v>
      </c>
      <c r="S18" s="18" t="s">
        <v>62</v>
      </c>
      <c r="T18" s="18" t="s">
        <v>60</v>
      </c>
    </row>
    <row r="19" spans="2:20" ht="12.75">
      <c r="B19" s="40" t="s">
        <v>11</v>
      </c>
      <c r="C19" s="40"/>
      <c r="D19" s="40"/>
      <c r="E19" s="40"/>
      <c r="F19" s="17" t="s">
        <v>12</v>
      </c>
      <c r="G19" s="19" t="s">
        <v>24</v>
      </c>
      <c r="H19" s="19" t="s">
        <v>25</v>
      </c>
      <c r="I19" s="19" t="s">
        <v>26</v>
      </c>
      <c r="J19" s="19" t="s">
        <v>27</v>
      </c>
      <c r="K19" s="19" t="s">
        <v>28</v>
      </c>
      <c r="L19" s="19" t="s">
        <v>29</v>
      </c>
      <c r="M19" s="19" t="s">
        <v>30</v>
      </c>
      <c r="N19" s="19" t="s">
        <v>31</v>
      </c>
      <c r="O19" s="19" t="s">
        <v>32</v>
      </c>
      <c r="P19" s="19" t="s">
        <v>33</v>
      </c>
      <c r="Q19" s="19" t="s">
        <v>34</v>
      </c>
      <c r="R19" s="19" t="s">
        <v>35</v>
      </c>
      <c r="S19" s="19" t="s">
        <v>36</v>
      </c>
      <c r="T19" s="19" t="s">
        <v>61</v>
      </c>
    </row>
    <row r="20" spans="2:20" ht="12.75">
      <c r="B20" s="1"/>
      <c r="C20" s="1"/>
      <c r="D20" s="1"/>
      <c r="E20" s="1"/>
      <c r="F20" s="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2:20" s="13" customFormat="1" ht="12.75" customHeight="1">
      <c r="B21" s="39" t="s">
        <v>46</v>
      </c>
      <c r="C21" s="39"/>
      <c r="D21" s="39"/>
      <c r="E21" s="39"/>
      <c r="F21" s="12" t="s">
        <v>45</v>
      </c>
      <c r="G21" s="12">
        <v>26235</v>
      </c>
      <c r="H21" s="12">
        <v>18072</v>
      </c>
      <c r="I21" s="12">
        <v>4285</v>
      </c>
      <c r="J21" s="12">
        <v>3340</v>
      </c>
      <c r="K21" s="12">
        <v>7120</v>
      </c>
      <c r="L21" s="12">
        <v>9654</v>
      </c>
      <c r="M21" s="12">
        <v>10471</v>
      </c>
      <c r="N21" s="12">
        <v>2499</v>
      </c>
      <c r="O21" s="12">
        <v>9145</v>
      </c>
      <c r="P21" s="12">
        <v>2434</v>
      </c>
      <c r="Q21" s="12">
        <v>7900</v>
      </c>
      <c r="R21" s="12">
        <v>2712</v>
      </c>
      <c r="S21" s="12">
        <v>12176</v>
      </c>
      <c r="T21" s="12">
        <f>SUM(G21:S21)</f>
        <v>116043</v>
      </c>
    </row>
    <row r="22" spans="2:20" s="13" customFormat="1" ht="12.75">
      <c r="B22" s="39" t="s">
        <v>41</v>
      </c>
      <c r="C22" s="39"/>
      <c r="D22" s="39"/>
      <c r="E22" s="39"/>
      <c r="F22" s="12" t="s">
        <v>42</v>
      </c>
      <c r="G22" s="12">
        <v>1600</v>
      </c>
      <c r="H22" s="12">
        <v>840</v>
      </c>
      <c r="I22" s="12">
        <v>240</v>
      </c>
      <c r="J22" s="12">
        <v>94</v>
      </c>
      <c r="K22" s="12">
        <v>477</v>
      </c>
      <c r="L22" s="12">
        <v>572</v>
      </c>
      <c r="M22" s="12">
        <v>536</v>
      </c>
      <c r="N22" s="12">
        <v>129</v>
      </c>
      <c r="O22" s="12">
        <v>411</v>
      </c>
      <c r="P22" s="12">
        <v>114</v>
      </c>
      <c r="Q22" s="12">
        <v>412</v>
      </c>
      <c r="R22" s="12">
        <v>245</v>
      </c>
      <c r="S22" s="12">
        <v>778</v>
      </c>
      <c r="T22" s="12">
        <f aca="true" t="shared" si="0" ref="T22:T27">SUM(G22:S22)</f>
        <v>6448</v>
      </c>
    </row>
    <row r="23" spans="2:20" s="13" customFormat="1" ht="12.75">
      <c r="B23" s="39" t="s">
        <v>44</v>
      </c>
      <c r="C23" s="39"/>
      <c r="D23" s="39"/>
      <c r="E23" s="39"/>
      <c r="F23" s="12" t="s">
        <v>52</v>
      </c>
      <c r="G23" s="14">
        <v>644</v>
      </c>
      <c r="H23" s="14">
        <v>225</v>
      </c>
      <c r="I23" s="14">
        <v>85</v>
      </c>
      <c r="J23" s="14">
        <v>23</v>
      </c>
      <c r="K23" s="14">
        <v>167</v>
      </c>
      <c r="L23" s="14">
        <v>154</v>
      </c>
      <c r="M23" s="14">
        <v>160</v>
      </c>
      <c r="N23" s="14">
        <v>29</v>
      </c>
      <c r="O23" s="14">
        <v>114</v>
      </c>
      <c r="P23" s="14">
        <v>39</v>
      </c>
      <c r="Q23" s="14">
        <v>146</v>
      </c>
      <c r="R23" s="14">
        <v>99</v>
      </c>
      <c r="S23" s="14">
        <v>219</v>
      </c>
      <c r="T23" s="12">
        <f t="shared" si="0"/>
        <v>2104</v>
      </c>
    </row>
    <row r="24" spans="2:20" s="13" customFormat="1" ht="12.75">
      <c r="B24" s="39" t="s">
        <v>43</v>
      </c>
      <c r="C24" s="39"/>
      <c r="D24" s="39"/>
      <c r="E24" s="39"/>
      <c r="F24" s="12" t="s">
        <v>53</v>
      </c>
      <c r="G24" s="12">
        <v>490</v>
      </c>
      <c r="H24" s="12">
        <v>232</v>
      </c>
      <c r="I24" s="12">
        <v>63</v>
      </c>
      <c r="J24" s="12">
        <v>34</v>
      </c>
      <c r="K24" s="12">
        <v>170</v>
      </c>
      <c r="L24" s="12">
        <v>147</v>
      </c>
      <c r="M24" s="12">
        <v>151</v>
      </c>
      <c r="N24" s="12">
        <v>43</v>
      </c>
      <c r="O24" s="12">
        <v>109</v>
      </c>
      <c r="P24" s="12">
        <v>30</v>
      </c>
      <c r="Q24" s="12">
        <v>101</v>
      </c>
      <c r="R24" s="12">
        <v>87</v>
      </c>
      <c r="S24" s="12">
        <v>206</v>
      </c>
      <c r="T24" s="12">
        <f t="shared" si="0"/>
        <v>1863</v>
      </c>
    </row>
    <row r="25" spans="2:20" s="13" customFormat="1" ht="24.75" customHeight="1">
      <c r="B25" s="39" t="s">
        <v>47</v>
      </c>
      <c r="C25" s="39"/>
      <c r="D25" s="39"/>
      <c r="E25" s="39"/>
      <c r="F25" s="12" t="s">
        <v>54</v>
      </c>
      <c r="G25" s="12">
        <v>373</v>
      </c>
      <c r="H25" s="12">
        <v>260</v>
      </c>
      <c r="I25" s="12">
        <v>70</v>
      </c>
      <c r="J25" s="14">
        <v>31</v>
      </c>
      <c r="K25" s="12">
        <v>109</v>
      </c>
      <c r="L25" s="15">
        <v>174</v>
      </c>
      <c r="M25" s="12">
        <v>145</v>
      </c>
      <c r="N25" s="12">
        <v>36</v>
      </c>
      <c r="O25" s="12">
        <v>112</v>
      </c>
      <c r="P25" s="12">
        <v>30</v>
      </c>
      <c r="Q25" s="12">
        <v>103</v>
      </c>
      <c r="R25" s="12">
        <v>49</v>
      </c>
      <c r="S25" s="12">
        <v>212</v>
      </c>
      <c r="T25" s="12">
        <f t="shared" si="0"/>
        <v>1704</v>
      </c>
    </row>
    <row r="26" spans="2:20" s="13" customFormat="1" ht="24.75" customHeight="1">
      <c r="B26" s="39" t="s">
        <v>48</v>
      </c>
      <c r="C26" s="39"/>
      <c r="D26" s="39"/>
      <c r="E26" s="39"/>
      <c r="F26" s="12" t="s">
        <v>55</v>
      </c>
      <c r="G26" s="12">
        <v>182</v>
      </c>
      <c r="H26" s="12">
        <v>90</v>
      </c>
      <c r="I26" s="12">
        <v>25</v>
      </c>
      <c r="J26" s="12">
        <v>21</v>
      </c>
      <c r="K26" s="12">
        <v>41</v>
      </c>
      <c r="L26" s="15">
        <v>79</v>
      </c>
      <c r="M26" s="12">
        <v>71</v>
      </c>
      <c r="N26" s="12">
        <v>13</v>
      </c>
      <c r="O26" s="12">
        <v>66</v>
      </c>
      <c r="P26" s="12">
        <v>18</v>
      </c>
      <c r="Q26" s="12">
        <v>40</v>
      </c>
      <c r="R26" s="12">
        <v>30</v>
      </c>
      <c r="S26" s="12">
        <v>105</v>
      </c>
      <c r="T26" s="12">
        <f t="shared" si="0"/>
        <v>781</v>
      </c>
    </row>
    <row r="27" spans="2:20" s="13" customFormat="1" ht="26.25" customHeight="1">
      <c r="B27" s="39" t="s">
        <v>49</v>
      </c>
      <c r="C27" s="39"/>
      <c r="D27" s="39"/>
      <c r="E27" s="39"/>
      <c r="F27" s="12" t="s">
        <v>56</v>
      </c>
      <c r="G27" s="12">
        <v>229</v>
      </c>
      <c r="H27" s="12">
        <v>152</v>
      </c>
      <c r="I27" s="12">
        <v>40</v>
      </c>
      <c r="J27" s="12">
        <v>15</v>
      </c>
      <c r="K27" s="12">
        <v>78</v>
      </c>
      <c r="L27" s="15">
        <v>83</v>
      </c>
      <c r="M27" s="12">
        <v>103</v>
      </c>
      <c r="N27" s="12">
        <v>30</v>
      </c>
      <c r="O27" s="12">
        <v>95</v>
      </c>
      <c r="P27" s="12">
        <v>16</v>
      </c>
      <c r="Q27" s="12">
        <v>89</v>
      </c>
      <c r="R27" s="12">
        <v>27</v>
      </c>
      <c r="S27" s="12">
        <v>169</v>
      </c>
      <c r="T27" s="12">
        <f t="shared" si="0"/>
        <v>1126</v>
      </c>
    </row>
    <row r="28" spans="2:20" s="13" customFormat="1" ht="15.75" customHeight="1">
      <c r="B28" s="39" t="s">
        <v>50</v>
      </c>
      <c r="C28" s="39"/>
      <c r="D28" s="39"/>
      <c r="E28" s="39"/>
      <c r="F28" s="12" t="s">
        <v>51</v>
      </c>
      <c r="G28" s="16">
        <f>G22/G21*100</f>
        <v>6.098723079855155</v>
      </c>
      <c r="H28" s="16">
        <f aca="true" t="shared" si="1" ref="H28:T28">H22/H21*100</f>
        <v>4.648074369189907</v>
      </c>
      <c r="I28" s="16">
        <f t="shared" si="1"/>
        <v>5.600933488914819</v>
      </c>
      <c r="J28" s="16">
        <f t="shared" si="1"/>
        <v>2.81437125748503</v>
      </c>
      <c r="K28" s="16">
        <f t="shared" si="1"/>
        <v>6.69943820224719</v>
      </c>
      <c r="L28" s="16">
        <f t="shared" si="1"/>
        <v>5.9250051792003315</v>
      </c>
      <c r="M28" s="16">
        <f t="shared" si="1"/>
        <v>5.118899818546462</v>
      </c>
      <c r="N28" s="16">
        <f t="shared" si="1"/>
        <v>5.162064825930372</v>
      </c>
      <c r="O28" s="16">
        <f t="shared" si="1"/>
        <v>4.494259158009842</v>
      </c>
      <c r="P28" s="16">
        <f t="shared" si="1"/>
        <v>4.683648315529991</v>
      </c>
      <c r="Q28" s="16">
        <f t="shared" si="1"/>
        <v>5.215189873417722</v>
      </c>
      <c r="R28" s="16">
        <f t="shared" si="1"/>
        <v>9.033923303834808</v>
      </c>
      <c r="S28" s="16">
        <f t="shared" si="1"/>
        <v>6.389618922470433</v>
      </c>
      <c r="T28" s="16">
        <f t="shared" si="1"/>
        <v>5.556560930000086</v>
      </c>
    </row>
    <row r="29" ht="12.75" customHeight="1"/>
    <row r="31" ht="12.75" customHeight="1"/>
    <row r="34" ht="12.75" customHeight="1"/>
    <row r="36" ht="12.75" customHeight="1"/>
    <row r="37" ht="12.75" customHeight="1"/>
  </sheetData>
  <mergeCells count="13">
    <mergeCell ref="B28:E28"/>
    <mergeCell ref="B24:E24"/>
    <mergeCell ref="B25:E25"/>
    <mergeCell ref="B26:E26"/>
    <mergeCell ref="B27:E27"/>
    <mergeCell ref="B6:C6"/>
    <mergeCell ref="F6:G6"/>
    <mergeCell ref="D11:F11"/>
    <mergeCell ref="B18:E18"/>
    <mergeCell ref="B21:E21"/>
    <mergeCell ref="B22:E22"/>
    <mergeCell ref="B23:E23"/>
    <mergeCell ref="B19:E19"/>
  </mergeCells>
  <printOptions/>
  <pageMargins left="0.75" right="0.75" top="1" bottom="1" header="0" footer="0"/>
  <pageSetup horizontalDpi="600" verticalDpi="600" orientation="landscape" paperSize="124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01-07</dc:title>
  <dc:subject/>
  <dc:creator>visegura</dc:creator>
  <cp:keywords/>
  <dc:description/>
  <cp:lastModifiedBy>Fredy Orlando Son Bal</cp:lastModifiedBy>
  <cp:lastPrinted>2007-08-10T21:28:41Z</cp:lastPrinted>
  <dcterms:created xsi:type="dcterms:W3CDTF">2006-08-04T15:03:32Z</dcterms:created>
  <dcterms:modified xsi:type="dcterms:W3CDTF">2007-08-10T21:28:47Z</dcterms:modified>
  <cp:category/>
  <cp:version/>
  <cp:contentType/>
  <cp:contentStatus/>
</cp:coreProperties>
</file>