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04" sheetId="1" r:id="rId1"/>
  </sheets>
  <definedNames>
    <definedName name="_xlnm.Print_Area" localSheetId="0">'Tabla 07_04'!$B$1:$X$24</definedName>
  </definedNames>
  <calcPr fullCalcOnLoad="1"/>
</workbook>
</file>

<file path=xl/sharedStrings.xml><?xml version="1.0" encoding="utf-8"?>
<sst xmlns="http://schemas.openxmlformats.org/spreadsheetml/2006/main" count="59" uniqueCount="59">
  <si>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</si>
  <si>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</si>
  <si>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</si>
  <si>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</si>
  <si>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</si>
  <si>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</si>
  <si>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</si>
  <si>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</si>
  <si>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</si>
  <si>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</si>
  <si>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</si>
  <si>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</si>
  <si>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</si>
  <si>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</si>
  <si>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</si>
  <si>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</si>
  <si>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</si>
  <si>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</si>
  <si>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</si>
  <si>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</si>
  <si>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</si>
  <si>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</si>
  <si>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</si>
  <si>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</si>
  <si>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</si>
  <si>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</si>
  <si>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</si>
  <si>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</si>
  <si>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</si>
  <si>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Población Total</t>
  </si>
  <si>
    <t>T_POB</t>
  </si>
  <si>
    <t>SUPERFICIE</t>
  </si>
  <si>
    <t>HABS_KM2</t>
  </si>
  <si>
    <t>Departamento de Chimaltenango</t>
  </si>
  <si>
    <r>
      <t>´</t>
    </r>
    <r>
      <rPr>
        <b/>
        <sz val="9"/>
        <rFont val="Arial"/>
        <family val="2"/>
      </rPr>
      <t>07 - 04</t>
    </r>
  </si>
  <si>
    <t>Densidad de población</t>
  </si>
  <si>
    <r>
      <t>Habitante por kilómetro</t>
    </r>
    <r>
      <rPr>
        <sz val="9"/>
        <color indexed="12"/>
        <rFont val="Arial"/>
        <family val="0"/>
      </rPr>
      <t>s</t>
    </r>
  </si>
  <si>
    <t xml:space="preserve">Número de personas, por kilómetros </t>
  </si>
  <si>
    <t>Instituto Nacional de Estadística, XI Censo de Población y VI de Habitación</t>
  </si>
  <si>
    <t xml:space="preserve">Superficie en  kilómetros </t>
  </si>
  <si>
    <t>Habitante por kilómetros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</si>
  <si>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</si>
  <si>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</si>
  <si>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</si>
  <si>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</si>
  <si>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</si>
  <si>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</si>
  <si>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</si>
  <si>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</si>
  <si>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</si>
  <si>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</si>
  <si>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</si>
  <si>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</si>
  <si>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</si>
  <si>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</si>
  <si>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</si>
  <si>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</si>
  <si>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Código de campo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</si>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</sst>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/>
    </xf>
    <xf numFmtId="167" fontId="9" fillId="2" borderId="12" xfId="0" applyNumberFormat="1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12</xdr:col>
      <xdr:colOff>285750</xdr:colOff>
      <xdr:row>12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4"/>
  <sheetViews>
    <sheetView showGridLines="0" tabSelected="1" zoomScale="70" zoomScaleNormal="70" workbookViewId="0" topLeftCell="A1">
      <selection activeCell="I4" sqref="I4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3.7109375" style="0" customWidth="1"/>
    <col min="8" max="8" width="13.140625" style="0" bestFit="1" customWidth="1"/>
    <col min="9" max="9" width="8.421875" style="0" bestFit="1" customWidth="1"/>
    <col min="10" max="10" width="10.140625" style="0" bestFit="1" customWidth="1"/>
    <col min="11" max="11" width="9.28125" style="0" bestFit="1" customWidth="1"/>
    <col min="12" max="12" width="7.8515625" style="0" bestFit="1" customWidth="1"/>
    <col min="13" max="13" width="9.7109375" style="0" bestFit="1" customWidth="1"/>
    <col min="14" max="14" width="7.00390625" style="0" bestFit="1" customWidth="1"/>
    <col min="15" max="15" width="7.421875" style="0" bestFit="1" customWidth="1"/>
    <col min="16" max="16" width="7.00390625" style="0" bestFit="1" customWidth="1"/>
    <col min="18" max="18" width="10.28125" style="0" bestFit="1" customWidth="1"/>
    <col min="19" max="19" width="8.8515625" style="0" bestFit="1" customWidth="1"/>
    <col min="20" max="20" width="10.140625" style="0" bestFit="1" customWidth="1"/>
    <col min="21" max="21" width="8.8515625" style="0" bestFit="1" customWidth="1"/>
    <col min="22" max="22" width="8.28125" style="0" bestFit="1" customWidth="1"/>
    <col min="23" max="23" width="7.00390625" style="0" bestFit="1" customWidth="1"/>
    <col min="24" max="24" width="15.8515625" style="0" customWidth="1"/>
  </cols>
  <sheetData>
    <row r="1" spans="2:2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3.5" thickBot="1">
      <c r="B6" s="47" t="s">
        <v>4</v>
      </c>
      <c r="C6" s="48"/>
      <c r="D6" s="4"/>
      <c r="E6" s="46" t="s">
        <v>34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2.75">
      <c r="B7" s="3"/>
      <c r="C7" s="3"/>
      <c r="D7" s="3"/>
      <c r="E7" s="4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2.75">
      <c r="B8" s="14" t="s">
        <v>5</v>
      </c>
      <c r="C8" s="15"/>
      <c r="D8" s="16" t="s">
        <v>35</v>
      </c>
      <c r="E8" s="15"/>
      <c r="F8" s="15"/>
      <c r="G8" s="15"/>
      <c r="H8" s="15"/>
      <c r="I8" s="17"/>
      <c r="J8" s="6"/>
      <c r="K8" s="6"/>
      <c r="L8" s="6"/>
      <c r="M8" s="6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12.75">
      <c r="B9" s="18" t="s">
        <v>6</v>
      </c>
      <c r="C9" s="7"/>
      <c r="D9" s="19" t="s">
        <v>36</v>
      </c>
      <c r="E9" s="7"/>
      <c r="F9" s="7"/>
      <c r="G9" s="7"/>
      <c r="H9" s="7"/>
      <c r="I9" s="20"/>
      <c r="J9" s="7"/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2.75">
      <c r="B10" s="21" t="s">
        <v>7</v>
      </c>
      <c r="C10" s="6"/>
      <c r="D10" s="6" t="s">
        <v>8</v>
      </c>
      <c r="E10" s="6"/>
      <c r="F10" s="6"/>
      <c r="G10" s="6"/>
      <c r="H10" s="6"/>
      <c r="I10" s="22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12.75">
      <c r="B11" s="21" t="s">
        <v>9</v>
      </c>
      <c r="C11" s="6"/>
      <c r="D11" s="27">
        <v>2002</v>
      </c>
      <c r="E11" s="27"/>
      <c r="F11" s="27"/>
      <c r="G11" s="6"/>
      <c r="H11" s="6"/>
      <c r="I11" s="22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2.75">
      <c r="B12" s="21" t="s">
        <v>10</v>
      </c>
      <c r="C12" s="6"/>
      <c r="D12" s="6" t="s">
        <v>37</v>
      </c>
      <c r="E12" s="6"/>
      <c r="F12" s="6"/>
      <c r="G12" s="6"/>
      <c r="H12" s="6"/>
      <c r="I12" s="22"/>
      <c r="J12" s="6"/>
      <c r="K12" s="6"/>
      <c r="L12" s="6"/>
      <c r="M12" s="6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12.75">
      <c r="B13" s="23" t="s">
        <v>11</v>
      </c>
      <c r="C13" s="24"/>
      <c r="D13" s="24" t="s">
        <v>38</v>
      </c>
      <c r="E13" s="24"/>
      <c r="F13" s="24"/>
      <c r="G13" s="24"/>
      <c r="H13" s="24"/>
      <c r="I13" s="25"/>
      <c r="J13" s="6"/>
      <c r="K13" s="6"/>
      <c r="L13" s="6"/>
      <c r="M13" s="6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3"/>
      <c r="R14" s="10"/>
      <c r="S14" s="10"/>
      <c r="T14" s="10"/>
      <c r="U14" s="3"/>
      <c r="V14" s="3"/>
      <c r="W14" s="3"/>
    </row>
    <row r="15" spans="2:2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  <c r="Q15" s="3"/>
      <c r="R15" s="10"/>
      <c r="S15" s="3"/>
      <c r="T15" s="3"/>
      <c r="U15" s="3"/>
      <c r="V15" s="3"/>
      <c r="W15" s="3"/>
    </row>
    <row r="16" spans="2:2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12.75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2:24" ht="27.75" customHeight="1">
      <c r="B18" s="28"/>
      <c r="C18" s="28"/>
      <c r="D18" s="28"/>
      <c r="E18" s="28"/>
      <c r="F18" s="26"/>
      <c r="G18" s="26"/>
      <c r="H18" s="45" t="s">
        <v>12</v>
      </c>
      <c r="I18" s="45" t="s">
        <v>13</v>
      </c>
      <c r="J18" s="45" t="s">
        <v>14</v>
      </c>
      <c r="K18" s="45" t="s">
        <v>15</v>
      </c>
      <c r="L18" s="45" t="s">
        <v>16</v>
      </c>
      <c r="M18" s="45" t="s">
        <v>17</v>
      </c>
      <c r="N18" s="45" t="s">
        <v>18</v>
      </c>
      <c r="O18" s="45" t="s">
        <v>19</v>
      </c>
      <c r="P18" s="45" t="s">
        <v>20</v>
      </c>
      <c r="Q18" s="45" t="s">
        <v>21</v>
      </c>
      <c r="R18" s="45" t="s">
        <v>22</v>
      </c>
      <c r="S18" s="45" t="s">
        <v>23</v>
      </c>
      <c r="T18" s="45" t="s">
        <v>24</v>
      </c>
      <c r="U18" s="45" t="s">
        <v>25</v>
      </c>
      <c r="V18" s="45" t="s">
        <v>26</v>
      </c>
      <c r="W18" s="45" t="s">
        <v>27</v>
      </c>
      <c r="X18" s="45" t="s">
        <v>33</v>
      </c>
    </row>
    <row r="19" spans="2:24" ht="12.75">
      <c r="B19" s="39" t="s">
        <v>28</v>
      </c>
      <c r="C19" s="40"/>
      <c r="D19" s="40"/>
      <c r="E19" s="40"/>
      <c r="F19" s="41"/>
      <c r="G19" s="42" t="s">
        <v>57</v>
      </c>
      <c r="H19" s="43" t="s">
        <v>41</v>
      </c>
      <c r="I19" s="43" t="s">
        <v>42</v>
      </c>
      <c r="J19" s="43" t="s">
        <v>43</v>
      </c>
      <c r="K19" s="43" t="s">
        <v>44</v>
      </c>
      <c r="L19" s="43" t="s">
        <v>45</v>
      </c>
      <c r="M19" s="43" t="s">
        <v>46</v>
      </c>
      <c r="N19" s="43" t="s">
        <v>47</v>
      </c>
      <c r="O19" s="43" t="s">
        <v>48</v>
      </c>
      <c r="P19" s="43" t="s">
        <v>49</v>
      </c>
      <c r="Q19" s="43" t="s">
        <v>50</v>
      </c>
      <c r="R19" s="43" t="s">
        <v>51</v>
      </c>
      <c r="S19" s="43" t="s">
        <v>52</v>
      </c>
      <c r="T19" s="43" t="s">
        <v>53</v>
      </c>
      <c r="U19" s="43" t="s">
        <v>54</v>
      </c>
      <c r="V19" s="43" t="s">
        <v>55</v>
      </c>
      <c r="W19" s="43" t="s">
        <v>56</v>
      </c>
      <c r="X19" s="44" t="s">
        <v>58</v>
      </c>
    </row>
    <row r="20" spans="2:2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4" ht="12.75" customHeight="1">
      <c r="B21" s="29" t="s">
        <v>29</v>
      </c>
      <c r="C21" s="30"/>
      <c r="D21" s="30"/>
      <c r="E21" s="30"/>
      <c r="F21" s="31"/>
      <c r="G21" s="32" t="s">
        <v>30</v>
      </c>
      <c r="H21" s="33">
        <v>74077</v>
      </c>
      <c r="I21" s="33">
        <v>19982</v>
      </c>
      <c r="J21" s="33">
        <v>58578</v>
      </c>
      <c r="K21" s="33">
        <v>35441</v>
      </c>
      <c r="L21" s="33">
        <v>11859</v>
      </c>
      <c r="M21" s="33">
        <v>59859</v>
      </c>
      <c r="N21" s="33">
        <v>42326</v>
      </c>
      <c r="O21" s="33">
        <v>9842</v>
      </c>
      <c r="P21" s="33">
        <v>23401</v>
      </c>
      <c r="Q21" s="33">
        <v>6504</v>
      </c>
      <c r="R21" s="33">
        <v>18336</v>
      </c>
      <c r="S21" s="33">
        <v>23509</v>
      </c>
      <c r="T21" s="33">
        <v>21151</v>
      </c>
      <c r="U21" s="33">
        <v>9537</v>
      </c>
      <c r="V21" s="33">
        <v>17908</v>
      </c>
      <c r="W21" s="33">
        <v>13823</v>
      </c>
      <c r="X21" s="33">
        <f>SUM(H21:W21)</f>
        <v>446133</v>
      </c>
    </row>
    <row r="22" spans="2:24" ht="12.75" customHeight="1">
      <c r="B22" s="29" t="s">
        <v>39</v>
      </c>
      <c r="C22" s="30"/>
      <c r="D22" s="30"/>
      <c r="E22" s="30"/>
      <c r="F22" s="31"/>
      <c r="G22" s="32" t="s">
        <v>31</v>
      </c>
      <c r="H22" s="33">
        <v>212</v>
      </c>
      <c r="I22" s="33">
        <v>100</v>
      </c>
      <c r="J22" s="33">
        <v>251</v>
      </c>
      <c r="K22" s="33">
        <v>76</v>
      </c>
      <c r="L22" s="33">
        <v>96</v>
      </c>
      <c r="M22" s="33">
        <v>201</v>
      </c>
      <c r="N22" s="33">
        <v>124</v>
      </c>
      <c r="O22" s="33">
        <v>170</v>
      </c>
      <c r="P22" s="33">
        <v>44</v>
      </c>
      <c r="Q22" s="33">
        <v>40</v>
      </c>
      <c r="R22" s="33">
        <v>172</v>
      </c>
      <c r="S22" s="33">
        <v>217</v>
      </c>
      <c r="T22" s="33">
        <v>60</v>
      </c>
      <c r="U22" s="33">
        <v>16</v>
      </c>
      <c r="V22" s="33">
        <v>56</v>
      </c>
      <c r="W22" s="33">
        <v>144</v>
      </c>
      <c r="X22" s="33">
        <f>SUM(H22:W22)</f>
        <v>1979</v>
      </c>
    </row>
    <row r="24" spans="2:24" ht="12.75">
      <c r="B24" s="34" t="s">
        <v>40</v>
      </c>
      <c r="C24" s="35"/>
      <c r="D24" s="35"/>
      <c r="E24" s="35"/>
      <c r="F24" s="36"/>
      <c r="G24" s="37" t="s">
        <v>32</v>
      </c>
      <c r="H24" s="38">
        <f>H21/H22</f>
        <v>349.4198113207547</v>
      </c>
      <c r="I24" s="38">
        <f aca="true" t="shared" si="0" ref="I24:W24">I21/I22</f>
        <v>199.82</v>
      </c>
      <c r="J24" s="38">
        <f t="shared" si="0"/>
        <v>233.3784860557769</v>
      </c>
      <c r="K24" s="38">
        <f t="shared" si="0"/>
        <v>466.32894736842104</v>
      </c>
      <c r="L24" s="38">
        <f t="shared" si="0"/>
        <v>123.53125</v>
      </c>
      <c r="M24" s="38">
        <f t="shared" si="0"/>
        <v>297.8059701492537</v>
      </c>
      <c r="N24" s="38">
        <f t="shared" si="0"/>
        <v>341.33870967741933</v>
      </c>
      <c r="O24" s="38">
        <f t="shared" si="0"/>
        <v>57.89411764705882</v>
      </c>
      <c r="P24" s="38">
        <f t="shared" si="0"/>
        <v>531.8409090909091</v>
      </c>
      <c r="Q24" s="38">
        <f t="shared" si="0"/>
        <v>162.6</v>
      </c>
      <c r="R24" s="38">
        <f t="shared" si="0"/>
        <v>106.6046511627907</v>
      </c>
      <c r="S24" s="38">
        <f t="shared" si="0"/>
        <v>108.33640552995392</v>
      </c>
      <c r="T24" s="38">
        <f t="shared" si="0"/>
        <v>352.51666666666665</v>
      </c>
      <c r="U24" s="38">
        <f t="shared" si="0"/>
        <v>596.0625</v>
      </c>
      <c r="V24" s="38">
        <f t="shared" si="0"/>
        <v>319.7857142857143</v>
      </c>
      <c r="W24" s="38">
        <f t="shared" si="0"/>
        <v>95.99305555555556</v>
      </c>
      <c r="X24" s="38">
        <f>AVERAGE(H24:W24)</f>
        <v>271.45357465689216</v>
      </c>
    </row>
  </sheetData>
  <mergeCells count="7">
    <mergeCell ref="B6:C6"/>
    <mergeCell ref="B24:F24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usuario</cp:lastModifiedBy>
  <cp:lastPrinted>2007-07-30T18:37:07Z</cp:lastPrinted>
  <dcterms:created xsi:type="dcterms:W3CDTF">2006-08-08T21:56:36Z</dcterms:created>
  <dcterms:modified xsi:type="dcterms:W3CDTF">2007-07-30T18:37:13Z</dcterms:modified>
  <cp:category/>
  <cp:version/>
  <cp:contentType/>
  <cp:contentStatus/>
</cp:coreProperties>
</file>