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8_19" sheetId="1" r:id="rId1"/>
  </sheets>
  <definedNames>
    <definedName name="_xlnm.Print_Area" localSheetId="0">'38_19'!$A$1:$P$24</definedName>
  </definedNames>
  <calcPr fullCalcOnLoad="1"/>
</workbook>
</file>

<file path=xl/sharedStrings.xml><?xml version="1.0" encoding="utf-8"?>
<sst xmlns="http://schemas.openxmlformats.org/spreadsheetml/2006/main" count="41" uniqueCount="41">
  <si>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</si>
  <si>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</si>
  <si>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</si>
  <si>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</si>
  <si>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</si>
  <si>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</si>
  <si>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</si>
  <si>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</si>
  <si>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</si>
  <si>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</si>
  <si>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</si>
  <si>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Código Departamento y Municipio</t>
  </si>
  <si>
    <t>Indicador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</si>
  <si>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</si>
  <si>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</si>
  <si>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</si>
  <si>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</si>
  <si>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</si>
  <si>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</si>
  <si>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</si>
  <si>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</si>
  <si>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</si>
  <si>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</si>
  <si>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</si>
  <si>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</si>
  <si>
    <t>08a Total de Viviendas</t>
  </si>
  <si>
    <t>T_VIV</t>
  </si>
  <si>
    <t>38a Viviendas con Servicio Electrico</t>
  </si>
  <si>
    <t>VIV_EL</t>
  </si>
  <si>
    <t>38b Viviendas sin Servicio Electrico</t>
  </si>
  <si>
    <t>VIV_NO_EL</t>
  </si>
  <si>
    <t>38c Porcentaje de Viviendas con energía eléctrica</t>
  </si>
  <si>
    <t>P_VIV_EL</t>
  </si>
  <si>
    <t>38d Porcentaje de  Viviendas sin energía eléctrica</t>
  </si>
  <si>
    <t>P_VIV_NO_E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</si>
  <si>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</si>
  <si>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</si>
  <si>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</si>
  <si>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</si>
  <si>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</si>
  <si>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38 - 19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</si>
</sst>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NumberFormat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3" xfId="0" applyNumberFormat="1" applyFont="1" applyFill="1" applyBorder="1" applyAlignment="1" applyProtection="1">
      <alignment horizontal="left"/>
      <protection/>
    </xf>
    <xf numFmtId="0" fontId="3" fillId="3" borderId="13" xfId="0" applyNumberFormat="1" applyFont="1" applyFill="1" applyBorder="1" applyAlignment="1">
      <alignment/>
    </xf>
    <xf numFmtId="2" fontId="3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2</xdr:row>
      <xdr:rowOff>123825</xdr:rowOff>
    </xdr:from>
    <xdr:to>
      <xdr:col>11</xdr:col>
      <xdr:colOff>552450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428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="85" zoomScaleNormal="85" workbookViewId="0" topLeftCell="A1">
      <selection activeCell="J26" sqref="J2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7" t="s">
        <v>4</v>
      </c>
      <c r="B6" s="28"/>
      <c r="D6" s="29" t="s">
        <v>40</v>
      </c>
      <c r="E6" s="30"/>
    </row>
    <row r="7" s="6" customFormat="1" ht="12"/>
    <row r="8" spans="2:20" ht="12.75">
      <c r="B8" s="8" t="s">
        <v>9</v>
      </c>
      <c r="C8" s="9"/>
      <c r="D8" s="18" t="s">
        <v>35</v>
      </c>
      <c r="E8" s="18"/>
      <c r="F8" s="18"/>
      <c r="G8" s="18"/>
      <c r="H8" s="18"/>
      <c r="I8" s="18"/>
      <c r="J8" s="18"/>
      <c r="K8" s="19"/>
      <c r="L8" s="7"/>
      <c r="M8" s="6"/>
      <c r="N8" s="6"/>
      <c r="O8" s="6"/>
      <c r="P8" s="6"/>
      <c r="Q8" s="6"/>
      <c r="R8" s="6"/>
      <c r="S8" s="6"/>
      <c r="T8" s="6"/>
    </row>
    <row r="9" spans="2:20" ht="12.75">
      <c r="B9" s="10" t="s">
        <v>12</v>
      </c>
      <c r="C9" s="11"/>
      <c r="D9" s="20" t="s">
        <v>36</v>
      </c>
      <c r="E9" s="20"/>
      <c r="F9" s="20"/>
      <c r="G9" s="20"/>
      <c r="H9" s="20"/>
      <c r="I9" s="20"/>
      <c r="J9" s="20"/>
      <c r="K9" s="21"/>
      <c r="L9" s="11"/>
      <c r="M9" s="12"/>
      <c r="N9" s="12"/>
      <c r="O9" s="12"/>
      <c r="P9" s="12"/>
      <c r="Q9" s="12"/>
      <c r="R9" s="12"/>
      <c r="S9" s="12"/>
      <c r="T9" s="12"/>
    </row>
    <row r="10" spans="2:20" ht="12.75">
      <c r="B10" s="10"/>
      <c r="C10" s="11"/>
      <c r="D10" s="20" t="s">
        <v>37</v>
      </c>
      <c r="E10" s="20"/>
      <c r="F10" s="20"/>
      <c r="G10" s="20"/>
      <c r="H10" s="20"/>
      <c r="I10" s="20"/>
      <c r="J10" s="20"/>
      <c r="K10" s="21"/>
      <c r="L10" s="7"/>
      <c r="M10" s="6"/>
      <c r="N10" s="6"/>
      <c r="O10" s="6"/>
      <c r="P10" s="6"/>
      <c r="Q10" s="6"/>
      <c r="R10" s="6"/>
      <c r="S10" s="6"/>
      <c r="T10" s="6"/>
    </row>
    <row r="11" spans="2:20" ht="12.75">
      <c r="B11" s="13" t="s">
        <v>5</v>
      </c>
      <c r="C11" s="7"/>
      <c r="D11" s="22" t="s">
        <v>13</v>
      </c>
      <c r="E11" s="22"/>
      <c r="F11" s="22"/>
      <c r="G11" s="22"/>
      <c r="H11" s="22"/>
      <c r="I11" s="22"/>
      <c r="J11" s="22"/>
      <c r="K11" s="23"/>
      <c r="L11" s="7"/>
      <c r="M11" s="6"/>
      <c r="N11" s="6"/>
      <c r="O11" s="6"/>
      <c r="P11" s="6"/>
      <c r="Q11" s="6"/>
      <c r="R11" s="6"/>
      <c r="S11" s="6"/>
      <c r="T11" s="6"/>
    </row>
    <row r="12" spans="2:20" ht="12.75">
      <c r="B12" s="13" t="s">
        <v>6</v>
      </c>
      <c r="C12" s="7"/>
      <c r="D12" s="22">
        <v>2002</v>
      </c>
      <c r="E12" s="22"/>
      <c r="F12" s="22"/>
      <c r="G12" s="22"/>
      <c r="H12" s="22"/>
      <c r="I12" s="22"/>
      <c r="J12" s="22"/>
      <c r="K12" s="23"/>
      <c r="L12" s="7"/>
      <c r="M12" s="6"/>
      <c r="N12" s="6"/>
      <c r="O12" s="6"/>
      <c r="P12" s="6"/>
      <c r="Q12" s="6"/>
      <c r="R12" s="6"/>
      <c r="S12" s="6"/>
      <c r="T12" s="6"/>
    </row>
    <row r="13" spans="2:20" ht="12.75">
      <c r="B13" s="13" t="s">
        <v>7</v>
      </c>
      <c r="C13" s="7"/>
      <c r="D13" s="22" t="s">
        <v>38</v>
      </c>
      <c r="E13" s="22"/>
      <c r="F13" s="22"/>
      <c r="G13" s="22"/>
      <c r="H13" s="22"/>
      <c r="I13" s="22"/>
      <c r="J13" s="22"/>
      <c r="K13" s="23"/>
      <c r="L13" s="7"/>
      <c r="M13" s="6"/>
      <c r="N13" s="6"/>
      <c r="O13" s="6"/>
      <c r="P13" s="6"/>
      <c r="Q13" s="6"/>
      <c r="R13" s="6"/>
      <c r="S13" s="6"/>
      <c r="T13" s="6"/>
    </row>
    <row r="14" spans="2:11" ht="12.75">
      <c r="B14" s="14" t="s">
        <v>8</v>
      </c>
      <c r="C14" s="15"/>
      <c r="D14" s="15" t="s">
        <v>39</v>
      </c>
      <c r="E14" s="15"/>
      <c r="F14" s="15"/>
      <c r="G14" s="15"/>
      <c r="H14" s="15"/>
      <c r="I14" s="15"/>
      <c r="J14" s="15"/>
      <c r="K14" s="16"/>
    </row>
    <row r="17" spans="2:16" ht="24.75" customHeight="1">
      <c r="B17" s="24"/>
      <c r="C17" s="25"/>
      <c r="D17" s="25"/>
      <c r="E17" s="26"/>
      <c r="F17" s="36" t="s">
        <v>14</v>
      </c>
      <c r="G17" s="36" t="s">
        <v>15</v>
      </c>
      <c r="H17" s="36" t="s">
        <v>16</v>
      </c>
      <c r="I17" s="36" t="s">
        <v>17</v>
      </c>
      <c r="J17" s="36" t="s">
        <v>18</v>
      </c>
      <c r="K17" s="36" t="s">
        <v>19</v>
      </c>
      <c r="L17" s="36" t="s">
        <v>20</v>
      </c>
      <c r="M17" s="36" t="s">
        <v>21</v>
      </c>
      <c r="N17" s="36" t="s">
        <v>22</v>
      </c>
      <c r="O17" s="36" t="s">
        <v>23</v>
      </c>
      <c r="P17" s="36" t="s">
        <v>24</v>
      </c>
    </row>
    <row r="18" spans="2:16" ht="12.75">
      <c r="B18" s="31" t="s">
        <v>11</v>
      </c>
      <c r="C18" s="32"/>
      <c r="D18" s="33"/>
      <c r="E18" s="34" t="s">
        <v>10</v>
      </c>
      <c r="F18" s="35">
        <v>1901</v>
      </c>
      <c r="G18" s="35">
        <v>1902</v>
      </c>
      <c r="H18" s="35">
        <v>1903</v>
      </c>
      <c r="I18" s="35">
        <v>1904</v>
      </c>
      <c r="J18" s="35">
        <v>1905</v>
      </c>
      <c r="K18" s="35">
        <v>1906</v>
      </c>
      <c r="L18" s="35">
        <v>1907</v>
      </c>
      <c r="M18" s="35">
        <v>1908</v>
      </c>
      <c r="N18" s="35">
        <v>1909</v>
      </c>
      <c r="O18" s="35">
        <v>1910</v>
      </c>
      <c r="P18" s="35">
        <v>19</v>
      </c>
    </row>
    <row r="19" spans="2:16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8" ht="12.75" customHeight="1">
      <c r="B20" s="37" t="s">
        <v>25</v>
      </c>
      <c r="C20" s="38"/>
      <c r="D20" s="38"/>
      <c r="E20" s="39" t="s">
        <v>26</v>
      </c>
      <c r="F20" s="40">
        <v>13066</v>
      </c>
      <c r="G20" s="40">
        <v>2457</v>
      </c>
      <c r="H20" s="40">
        <v>4.07</v>
      </c>
      <c r="I20" s="40">
        <v>8394</v>
      </c>
      <c r="J20" s="40">
        <v>3255</v>
      </c>
      <c r="K20" s="40">
        <v>1887</v>
      </c>
      <c r="L20" s="40">
        <v>2254</v>
      </c>
      <c r="M20" s="40">
        <v>1170</v>
      </c>
      <c r="N20" s="40">
        <v>4316</v>
      </c>
      <c r="O20" s="40">
        <v>1694</v>
      </c>
      <c r="P20" s="40">
        <f>SUM(F20:O20)</f>
        <v>38497.07</v>
      </c>
      <c r="Q20" s="17"/>
      <c r="R20" s="17"/>
    </row>
    <row r="21" spans="2:16" s="6" customFormat="1" ht="12.75" customHeight="1">
      <c r="B21" s="41" t="s">
        <v>27</v>
      </c>
      <c r="C21" s="42"/>
      <c r="D21" s="42"/>
      <c r="E21" s="43" t="s">
        <v>28</v>
      </c>
      <c r="F21" s="44">
        <v>11662</v>
      </c>
      <c r="G21" s="44">
        <v>2294</v>
      </c>
      <c r="H21" s="44">
        <v>4044</v>
      </c>
      <c r="I21" s="44">
        <v>6332</v>
      </c>
      <c r="J21" s="44">
        <v>3054</v>
      </c>
      <c r="K21" s="44">
        <v>1727</v>
      </c>
      <c r="L21" s="44">
        <v>1802</v>
      </c>
      <c r="M21" s="44">
        <v>1053</v>
      </c>
      <c r="N21" s="44">
        <v>2357</v>
      </c>
      <c r="O21" s="44">
        <v>1433</v>
      </c>
      <c r="P21" s="44">
        <f>SUM(F21:O21)</f>
        <v>35758</v>
      </c>
    </row>
    <row r="22" spans="2:16" s="6" customFormat="1" ht="12.75" customHeight="1">
      <c r="B22" s="41" t="s">
        <v>29</v>
      </c>
      <c r="C22" s="42"/>
      <c r="D22" s="42"/>
      <c r="E22" s="43" t="s">
        <v>30</v>
      </c>
      <c r="F22" s="44">
        <f>SUM(F20-F21)</f>
        <v>1404</v>
      </c>
      <c r="G22" s="44">
        <f aca="true" t="shared" si="0" ref="G22:P22">SUM(G20-G21)</f>
        <v>163</v>
      </c>
      <c r="H22" s="44">
        <f t="shared" si="0"/>
        <v>-4039.93</v>
      </c>
      <c r="I22" s="44">
        <f t="shared" si="0"/>
        <v>2062</v>
      </c>
      <c r="J22" s="44">
        <f t="shared" si="0"/>
        <v>201</v>
      </c>
      <c r="K22" s="44">
        <f t="shared" si="0"/>
        <v>160</v>
      </c>
      <c r="L22" s="44">
        <f t="shared" si="0"/>
        <v>452</v>
      </c>
      <c r="M22" s="44">
        <f t="shared" si="0"/>
        <v>117</v>
      </c>
      <c r="N22" s="44">
        <f t="shared" si="0"/>
        <v>1959</v>
      </c>
      <c r="O22" s="44">
        <f t="shared" si="0"/>
        <v>261</v>
      </c>
      <c r="P22" s="44">
        <f t="shared" si="0"/>
        <v>2739.0699999999997</v>
      </c>
    </row>
    <row r="23" spans="2:16" s="6" customFormat="1" ht="12.75" customHeight="1">
      <c r="B23" s="41" t="s">
        <v>31</v>
      </c>
      <c r="C23" s="42"/>
      <c r="D23" s="42"/>
      <c r="E23" s="43" t="s">
        <v>32</v>
      </c>
      <c r="F23" s="45">
        <f>SUM(F21/F20)*100</f>
        <v>89.2545538037655</v>
      </c>
      <c r="G23" s="45">
        <f aca="true" t="shared" si="1" ref="G23:P23">SUM(G21/G20)*100</f>
        <v>93.36589336589337</v>
      </c>
      <c r="H23" s="45">
        <f t="shared" si="1"/>
        <v>99361.17936117935</v>
      </c>
      <c r="I23" s="45">
        <f t="shared" si="1"/>
        <v>75.43483440552777</v>
      </c>
      <c r="J23" s="45">
        <f t="shared" si="1"/>
        <v>93.82488479262673</v>
      </c>
      <c r="K23" s="45">
        <f t="shared" si="1"/>
        <v>91.5209326974033</v>
      </c>
      <c r="L23" s="45">
        <f t="shared" si="1"/>
        <v>79.94676131322093</v>
      </c>
      <c r="M23" s="45">
        <f t="shared" si="1"/>
        <v>90</v>
      </c>
      <c r="N23" s="45">
        <f t="shared" si="1"/>
        <v>54.610750695088036</v>
      </c>
      <c r="O23" s="45">
        <f t="shared" si="1"/>
        <v>84.5926800472255</v>
      </c>
      <c r="P23" s="45">
        <f t="shared" si="1"/>
        <v>92.88499098762581</v>
      </c>
    </row>
    <row r="24" spans="2:16" s="6" customFormat="1" ht="12.75" customHeight="1">
      <c r="B24" s="41" t="s">
        <v>33</v>
      </c>
      <c r="C24" s="42"/>
      <c r="D24" s="42"/>
      <c r="E24" s="43" t="s">
        <v>34</v>
      </c>
      <c r="F24" s="45">
        <f>SUM(F22/F20)*100</f>
        <v>10.745446196234502</v>
      </c>
      <c r="G24" s="45">
        <f aca="true" t="shared" si="2" ref="G24:P24">SUM(G22/G20)*100</f>
        <v>6.634106634106635</v>
      </c>
      <c r="H24" s="45">
        <f t="shared" si="2"/>
        <v>-99261.17936117935</v>
      </c>
      <c r="I24" s="45">
        <f t="shared" si="2"/>
        <v>24.56516559447224</v>
      </c>
      <c r="J24" s="45">
        <f t="shared" si="2"/>
        <v>6.175115207373272</v>
      </c>
      <c r="K24" s="45">
        <f t="shared" si="2"/>
        <v>8.479067302596714</v>
      </c>
      <c r="L24" s="45">
        <f t="shared" si="2"/>
        <v>20.05323868677906</v>
      </c>
      <c r="M24" s="45">
        <f t="shared" si="2"/>
        <v>10</v>
      </c>
      <c r="N24" s="45">
        <f t="shared" si="2"/>
        <v>45.38924930491196</v>
      </c>
      <c r="O24" s="45">
        <f t="shared" si="2"/>
        <v>15.407319952774499</v>
      </c>
      <c r="P24" s="45">
        <f t="shared" si="2"/>
        <v>7.115009012374188</v>
      </c>
    </row>
  </sheetData>
  <mergeCells count="10">
    <mergeCell ref="B18:D18"/>
    <mergeCell ref="B17:E17"/>
    <mergeCell ref="D12:K12"/>
    <mergeCell ref="D13:K13"/>
    <mergeCell ref="A6:B6"/>
    <mergeCell ref="D6:E6"/>
    <mergeCell ref="D8:K8"/>
    <mergeCell ref="D9:K9"/>
    <mergeCell ref="D10:K10"/>
    <mergeCell ref="D11:K11"/>
  </mergeCells>
  <printOptions/>
  <pageMargins left="0.75" right="0.75" top="1" bottom="1" header="0" footer="0"/>
  <pageSetup fitToHeight="1" fitToWidth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dcterms:created xsi:type="dcterms:W3CDTF">2006-07-09T14:42:40Z</dcterms:created>
  <dcterms:modified xsi:type="dcterms:W3CDTF">2007-07-13T15:58:03Z</dcterms:modified>
  <cp:category/>
  <cp:version/>
  <cp:contentType/>
  <cp:contentStatus/>
</cp:coreProperties>
</file>