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_19" sheetId="1" r:id="rId1"/>
  </sheets>
  <definedNames>
    <definedName name="_xlnm.Print_Area" localSheetId="0">'08_19'!$A$1:$P$26</definedName>
  </definedNames>
  <calcPr fullCalcOnLoad="1"/>
</workbook>
</file>

<file path=xl/sharedStrings.xml><?xml version="1.0" encoding="utf-8"?>
<sst xmlns="http://schemas.openxmlformats.org/spreadsheetml/2006/main" count="46" uniqueCount="46">
  <si>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</si>
  <si>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</si>
  <si>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</si>
  <si>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</si>
  <si>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</si>
  <si>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</si>
  <si>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</si>
  <si>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</si>
  <si>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</si>
  <si>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</si>
  <si>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</si>
  <si>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</si>
  <si>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</si>
  <si>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</si>
  <si>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</si>
  <si>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</si>
  <si>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</si>
  <si>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</si>
  <si>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</si>
  <si>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</si>
  <si>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</si>
  <si>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</si>
  <si>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</si>
  <si>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</si>
  <si>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</si>
  <si>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</si>
  <si>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</si>
  <si>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</si>
  <si>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</si>
  <si>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</si>
  <si>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</si>
  <si>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</si>
  <si>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</si>
  <si>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08 - 19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</si>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</sst>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38100</xdr:rowOff>
    </xdr:from>
    <xdr:to>
      <xdr:col>12</xdr:col>
      <xdr:colOff>438150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049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5" zoomScaleNormal="85" workbookViewId="0" topLeftCell="A1">
      <selection activeCell="K31" sqref="K3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1" t="s">
        <v>4</v>
      </c>
      <c r="B6" s="32"/>
      <c r="D6" s="33" t="s">
        <v>33</v>
      </c>
      <c r="E6" s="34"/>
    </row>
    <row r="7" s="6" customFormat="1" ht="12"/>
    <row r="8" spans="2:18" ht="12.75">
      <c r="B8" s="8" t="s">
        <v>9</v>
      </c>
      <c r="C8" s="9"/>
      <c r="D8" s="10" t="s">
        <v>20</v>
      </c>
      <c r="E8" s="9"/>
      <c r="F8" s="9"/>
      <c r="G8" s="9"/>
      <c r="H8" s="9"/>
      <c r="I8" s="11"/>
      <c r="J8" s="7"/>
      <c r="K8" s="6"/>
      <c r="L8" s="6"/>
      <c r="M8" s="6"/>
      <c r="N8" s="6"/>
      <c r="O8" s="6"/>
      <c r="P8" s="6"/>
      <c r="Q8" s="6"/>
      <c r="R8" s="6"/>
    </row>
    <row r="9" spans="2:18" ht="12.75">
      <c r="B9" s="12" t="s">
        <v>12</v>
      </c>
      <c r="C9" s="13"/>
      <c r="D9" s="20" t="s">
        <v>18</v>
      </c>
      <c r="E9" s="13"/>
      <c r="F9" s="13"/>
      <c r="G9" s="13"/>
      <c r="H9" s="13"/>
      <c r="I9" s="14"/>
      <c r="J9" s="13"/>
      <c r="K9" s="17"/>
      <c r="L9" s="17"/>
      <c r="M9" s="17"/>
      <c r="N9" s="17"/>
      <c r="O9" s="17"/>
      <c r="P9" s="17"/>
      <c r="Q9" s="17"/>
      <c r="R9" s="17"/>
    </row>
    <row r="10" spans="2:18" ht="12.75">
      <c r="B10" s="15" t="s">
        <v>5</v>
      </c>
      <c r="C10" s="7"/>
      <c r="D10" s="7" t="s">
        <v>34</v>
      </c>
      <c r="E10" s="7"/>
      <c r="F10" s="7"/>
      <c r="G10" s="7"/>
      <c r="H10" s="7"/>
      <c r="I10" s="16"/>
      <c r="J10" s="13"/>
      <c r="K10" s="17"/>
      <c r="L10" s="17"/>
      <c r="M10" s="17"/>
      <c r="N10" s="17"/>
      <c r="O10" s="17"/>
      <c r="P10" s="17"/>
      <c r="Q10" s="17"/>
      <c r="R10" s="17"/>
    </row>
    <row r="11" spans="2:18" ht="12.75">
      <c r="B11" s="15" t="s">
        <v>6</v>
      </c>
      <c r="C11" s="7"/>
      <c r="D11" s="25">
        <v>2002</v>
      </c>
      <c r="E11" s="25"/>
      <c r="F11" s="25"/>
      <c r="G11" s="7"/>
      <c r="H11" s="7"/>
      <c r="I11" s="16"/>
      <c r="J11" s="13"/>
      <c r="K11" s="17"/>
      <c r="L11" s="17"/>
      <c r="M11" s="17"/>
      <c r="N11" s="17"/>
      <c r="O11" s="17"/>
      <c r="P11" s="17"/>
      <c r="Q11" s="17"/>
      <c r="R11" s="17"/>
    </row>
    <row r="12" spans="2:18" ht="12.75">
      <c r="B12" s="15" t="s">
        <v>7</v>
      </c>
      <c r="C12" s="7"/>
      <c r="D12" s="7" t="s">
        <v>21</v>
      </c>
      <c r="E12" s="7"/>
      <c r="F12" s="7"/>
      <c r="G12" s="7"/>
      <c r="H12" s="7"/>
      <c r="I12" s="16"/>
      <c r="J12" s="13"/>
      <c r="K12" s="17"/>
      <c r="L12" s="17"/>
      <c r="M12" s="17"/>
      <c r="N12" s="17"/>
      <c r="O12" s="17"/>
      <c r="P12" s="17"/>
      <c r="Q12" s="17"/>
      <c r="R12" s="17"/>
    </row>
    <row r="13" spans="2:16" s="6" customFormat="1" ht="12">
      <c r="B13" s="26" t="s">
        <v>8</v>
      </c>
      <c r="C13" s="27"/>
      <c r="D13" s="21" t="s">
        <v>22</v>
      </c>
      <c r="E13" s="21"/>
      <c r="F13" s="21"/>
      <c r="G13" s="21"/>
      <c r="H13" s="21"/>
      <c r="I13" s="22"/>
      <c r="J13" s="23"/>
      <c r="K13" s="23"/>
      <c r="L13" s="23"/>
      <c r="M13" s="23"/>
      <c r="N13" s="23"/>
      <c r="O13" s="23"/>
      <c r="P13" s="23"/>
    </row>
    <row r="14" spans="2:18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18"/>
      <c r="M14" s="6"/>
      <c r="N14" s="6"/>
      <c r="O14" s="19"/>
      <c r="P14" s="19"/>
      <c r="Q14" s="6"/>
      <c r="R14" s="6"/>
    </row>
    <row r="16" spans="2:16" ht="24.75" customHeight="1">
      <c r="B16" s="28"/>
      <c r="C16" s="29"/>
      <c r="D16" s="29"/>
      <c r="E16" s="30"/>
      <c r="F16" s="40" t="s">
        <v>35</v>
      </c>
      <c r="G16" s="40" t="s">
        <v>36</v>
      </c>
      <c r="H16" s="40" t="s">
        <v>37</v>
      </c>
      <c r="I16" s="40" t="s">
        <v>38</v>
      </c>
      <c r="J16" s="40" t="s">
        <v>39</v>
      </c>
      <c r="K16" s="40" t="s">
        <v>40</v>
      </c>
      <c r="L16" s="40" t="s">
        <v>41</v>
      </c>
      <c r="M16" s="40" t="s">
        <v>42</v>
      </c>
      <c r="N16" s="40" t="s">
        <v>43</v>
      </c>
      <c r="O16" s="40" t="s">
        <v>44</v>
      </c>
      <c r="P16" s="40" t="s">
        <v>45</v>
      </c>
    </row>
    <row r="17" spans="2:16" ht="12.75">
      <c r="B17" s="35" t="s">
        <v>11</v>
      </c>
      <c r="C17" s="36"/>
      <c r="D17" s="37"/>
      <c r="E17" s="38" t="s">
        <v>10</v>
      </c>
      <c r="F17" s="39">
        <v>1901</v>
      </c>
      <c r="G17" s="39">
        <v>1902</v>
      </c>
      <c r="H17" s="39">
        <v>1903</v>
      </c>
      <c r="I17" s="39">
        <v>1904</v>
      </c>
      <c r="J17" s="39">
        <v>1905</v>
      </c>
      <c r="K17" s="39">
        <v>1906</v>
      </c>
      <c r="L17" s="39">
        <v>1907</v>
      </c>
      <c r="M17" s="39">
        <v>1908</v>
      </c>
      <c r="N17" s="39">
        <v>1909</v>
      </c>
      <c r="O17" s="39">
        <v>1910</v>
      </c>
      <c r="P17" s="39">
        <v>19</v>
      </c>
    </row>
    <row r="18" spans="2:16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9" ht="12.75" customHeight="1">
      <c r="B19" s="41" t="s">
        <v>25</v>
      </c>
      <c r="C19" s="42"/>
      <c r="D19" s="42"/>
      <c r="E19" s="43" t="s">
        <v>23</v>
      </c>
      <c r="F19" s="44">
        <v>13066</v>
      </c>
      <c r="G19" s="44">
        <v>2457</v>
      </c>
      <c r="H19" s="44">
        <v>4346</v>
      </c>
      <c r="I19" s="44">
        <v>8394</v>
      </c>
      <c r="J19" s="44">
        <v>3255</v>
      </c>
      <c r="K19" s="44">
        <v>1887</v>
      </c>
      <c r="L19" s="44">
        <v>2254</v>
      </c>
      <c r="M19" s="44">
        <v>1170</v>
      </c>
      <c r="N19" s="44">
        <v>4316</v>
      </c>
      <c r="O19" s="44">
        <v>1694</v>
      </c>
      <c r="P19" s="44">
        <f aca="true" t="shared" si="0" ref="P19:P25">SUM(F19:O19)</f>
        <v>42839</v>
      </c>
      <c r="Q19" s="24"/>
      <c r="R19" s="24"/>
      <c r="S19" s="24"/>
    </row>
    <row r="20" spans="2:16" ht="12.75" customHeight="1">
      <c r="B20" s="45" t="s">
        <v>26</v>
      </c>
      <c r="C20" s="46"/>
      <c r="D20" s="47"/>
      <c r="E20" s="48" t="s">
        <v>13</v>
      </c>
      <c r="F20" s="49">
        <v>1326</v>
      </c>
      <c r="G20" s="49">
        <v>82</v>
      </c>
      <c r="H20" s="49">
        <v>189</v>
      </c>
      <c r="I20" s="49">
        <v>529</v>
      </c>
      <c r="J20" s="49">
        <v>127</v>
      </c>
      <c r="K20" s="49">
        <v>182</v>
      </c>
      <c r="L20" s="49">
        <v>133</v>
      </c>
      <c r="M20" s="49">
        <v>61</v>
      </c>
      <c r="N20" s="49">
        <v>342</v>
      </c>
      <c r="O20" s="49">
        <v>96</v>
      </c>
      <c r="P20" s="44">
        <f t="shared" si="0"/>
        <v>3067</v>
      </c>
    </row>
    <row r="21" spans="2:16" ht="12.75" customHeight="1">
      <c r="B21" s="45" t="s">
        <v>27</v>
      </c>
      <c r="C21" s="46"/>
      <c r="D21" s="47"/>
      <c r="E21" s="48" t="s">
        <v>14</v>
      </c>
      <c r="F21" s="49">
        <v>721</v>
      </c>
      <c r="G21" s="49">
        <v>29</v>
      </c>
      <c r="H21" s="49">
        <v>33</v>
      </c>
      <c r="I21" s="49">
        <v>147</v>
      </c>
      <c r="J21" s="49">
        <v>37</v>
      </c>
      <c r="K21" s="49">
        <v>64</v>
      </c>
      <c r="L21" s="49">
        <v>17</v>
      </c>
      <c r="M21" s="49">
        <v>13</v>
      </c>
      <c r="N21" s="49">
        <v>140</v>
      </c>
      <c r="O21" s="49">
        <v>30</v>
      </c>
      <c r="P21" s="44">
        <f t="shared" si="0"/>
        <v>1231</v>
      </c>
    </row>
    <row r="22" spans="2:16" ht="12.75" customHeight="1">
      <c r="B22" s="45" t="s">
        <v>28</v>
      </c>
      <c r="C22" s="46"/>
      <c r="D22" s="47"/>
      <c r="E22" s="48" t="s">
        <v>15</v>
      </c>
      <c r="F22" s="49">
        <v>324</v>
      </c>
      <c r="G22" s="49">
        <v>24</v>
      </c>
      <c r="H22" s="49">
        <v>58</v>
      </c>
      <c r="I22" s="49">
        <v>152</v>
      </c>
      <c r="J22" s="49">
        <v>36</v>
      </c>
      <c r="K22" s="49">
        <v>77</v>
      </c>
      <c r="L22" s="49">
        <v>23</v>
      </c>
      <c r="M22" s="49">
        <v>11</v>
      </c>
      <c r="N22" s="49">
        <v>130</v>
      </c>
      <c r="O22" s="49">
        <v>22</v>
      </c>
      <c r="P22" s="44">
        <f t="shared" si="0"/>
        <v>857</v>
      </c>
    </row>
    <row r="23" spans="2:16" ht="12.75" customHeight="1">
      <c r="B23" s="45" t="s">
        <v>29</v>
      </c>
      <c r="C23" s="46"/>
      <c r="D23" s="47"/>
      <c r="E23" s="48" t="s">
        <v>16</v>
      </c>
      <c r="F23" s="49">
        <v>222</v>
      </c>
      <c r="G23" s="49">
        <v>24</v>
      </c>
      <c r="H23" s="49">
        <v>42</v>
      </c>
      <c r="I23" s="49">
        <v>137</v>
      </c>
      <c r="J23" s="49">
        <v>30</v>
      </c>
      <c r="K23" s="49">
        <v>28</v>
      </c>
      <c r="L23" s="49">
        <v>36</v>
      </c>
      <c r="M23" s="49">
        <v>29</v>
      </c>
      <c r="N23" s="49">
        <v>61</v>
      </c>
      <c r="O23" s="49">
        <v>32</v>
      </c>
      <c r="P23" s="44">
        <f t="shared" si="0"/>
        <v>641</v>
      </c>
    </row>
    <row r="24" spans="2:16" ht="12.75" customHeight="1">
      <c r="B24" s="45" t="s">
        <v>30</v>
      </c>
      <c r="C24" s="46"/>
      <c r="D24" s="47"/>
      <c r="E24" s="48" t="s">
        <v>24</v>
      </c>
      <c r="F24" s="49">
        <v>138</v>
      </c>
      <c r="G24" s="49">
        <v>9</v>
      </c>
      <c r="H24" s="49">
        <v>32</v>
      </c>
      <c r="I24" s="49">
        <v>84</v>
      </c>
      <c r="J24" s="49">
        <v>30</v>
      </c>
      <c r="K24" s="49">
        <v>17</v>
      </c>
      <c r="L24" s="49">
        <v>21</v>
      </c>
      <c r="M24" s="49">
        <v>10</v>
      </c>
      <c r="N24" s="49">
        <v>28</v>
      </c>
      <c r="O24" s="49">
        <v>13</v>
      </c>
      <c r="P24" s="44">
        <f t="shared" si="0"/>
        <v>382</v>
      </c>
    </row>
    <row r="25" spans="2:16" ht="12.75" customHeight="1">
      <c r="B25" s="45" t="s">
        <v>31</v>
      </c>
      <c r="C25" s="46"/>
      <c r="D25" s="47"/>
      <c r="E25" s="48" t="s">
        <v>17</v>
      </c>
      <c r="F25" s="49">
        <v>205</v>
      </c>
      <c r="G25" s="49">
        <v>16</v>
      </c>
      <c r="H25" s="49">
        <v>46</v>
      </c>
      <c r="I25" s="49">
        <v>101</v>
      </c>
      <c r="J25" s="49">
        <v>19</v>
      </c>
      <c r="K25" s="49">
        <v>23</v>
      </c>
      <c r="L25" s="49">
        <v>51</v>
      </c>
      <c r="M25" s="49">
        <v>15</v>
      </c>
      <c r="N25" s="49">
        <v>34</v>
      </c>
      <c r="O25" s="49">
        <v>14</v>
      </c>
      <c r="P25" s="44">
        <f t="shared" si="0"/>
        <v>524</v>
      </c>
    </row>
    <row r="26" spans="2:16" ht="12.75" customHeight="1">
      <c r="B26" s="45" t="s">
        <v>32</v>
      </c>
      <c r="C26" s="46"/>
      <c r="D26" s="47"/>
      <c r="E26" s="48" t="s">
        <v>19</v>
      </c>
      <c r="F26" s="50">
        <f>SUM(F20/F19)*100</f>
        <v>10.148476963110364</v>
      </c>
      <c r="G26" s="50">
        <f aca="true" t="shared" si="1" ref="G26:P26">SUM(G20/G19)*100</f>
        <v>3.337403337403337</v>
      </c>
      <c r="H26" s="50">
        <f t="shared" si="1"/>
        <v>4.348826507132996</v>
      </c>
      <c r="I26" s="50">
        <f t="shared" si="1"/>
        <v>6.30212056230641</v>
      </c>
      <c r="J26" s="50">
        <f t="shared" si="1"/>
        <v>3.9016897081413213</v>
      </c>
      <c r="K26" s="50">
        <f t="shared" si="1"/>
        <v>9.644939056703763</v>
      </c>
      <c r="L26" s="50">
        <f t="shared" si="1"/>
        <v>5.900621118012422</v>
      </c>
      <c r="M26" s="50">
        <f t="shared" si="1"/>
        <v>5.213675213675214</v>
      </c>
      <c r="N26" s="50">
        <f t="shared" si="1"/>
        <v>7.9240037071362375</v>
      </c>
      <c r="O26" s="50">
        <f t="shared" si="1"/>
        <v>5.667060212514758</v>
      </c>
      <c r="P26" s="50">
        <f t="shared" si="1"/>
        <v>7.159364130815378</v>
      </c>
    </row>
  </sheetData>
  <mergeCells count="13">
    <mergeCell ref="A6:B6"/>
    <mergeCell ref="D6:E6"/>
    <mergeCell ref="B17:D17"/>
    <mergeCell ref="B16:E16"/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</mergeCells>
  <printOptions/>
  <pageMargins left="0.75" right="0.75" top="1" bottom="1" header="0" footer="0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2007-03-23T23:13:23Z</cp:lastPrinted>
  <dcterms:created xsi:type="dcterms:W3CDTF">2006-07-09T14:42:40Z</dcterms:created>
  <dcterms:modified xsi:type="dcterms:W3CDTF">2007-07-13T15:42:27Z</dcterms:modified>
  <cp:category/>
  <cp:version/>
  <cp:contentType/>
  <cp:contentStatus/>
</cp:coreProperties>
</file>