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690" windowWidth="15060" windowHeight="5850" activeTab="1"/>
  </bookViews>
  <sheets>
    <sheet name="Tabla 46a-16" sheetId="1" r:id="rId1"/>
    <sheet name="Tabla 46b-16" sheetId="2" r:id="rId2"/>
  </sheets>
  <definedNames/>
  <calcPr calcMode="manual" fullCalcOnLoad="1"/>
</workbook>
</file>

<file path=xl/sharedStrings.xml><?xml version="1.0" encoding="utf-8"?>
<sst xmlns="http://schemas.openxmlformats.org/spreadsheetml/2006/main" count="132" uniqueCount="74">
  <si>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</si>
  <si>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</si>
  <si>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</si>
  <si>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</si>
  <si>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</si>
  <si>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</si>
  <si>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</si>
  <si>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</si>
  <si>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</si>
  <si>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</si>
  <si>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</si>
  <si>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</si>
  <si>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Nombre de Áreas Protegidas</t>
  </si>
  <si>
    <t>Proyecto MAGA-ESPREDE-CATIE, Mapa del Sistema Nacional de Áreas Protegidas del CONAP, 2001.</t>
  </si>
  <si>
    <t>kilómetros cuadrados</t>
  </si>
  <si>
    <t>Area sin Protección</t>
  </si>
  <si>
    <t>Áreas Protegidas: Superficie</t>
  </si>
  <si>
    <t>Cobertura Boscosa en Áreas Protegidas</t>
  </si>
  <si>
    <t>Kilómetros cuadrados</t>
  </si>
  <si>
    <t>BOS_MIX</t>
  </si>
  <si>
    <t>BOS_SEC</t>
  </si>
  <si>
    <t>Bosque mixto</t>
  </si>
  <si>
    <t>Bosque secundario o arbustal</t>
  </si>
  <si>
    <t>SIN_DATOS</t>
  </si>
  <si>
    <t>Sin área protegida</t>
  </si>
  <si>
    <t>AS_MIX_CUL</t>
  </si>
  <si>
    <t>AS_LAT_CUL</t>
  </si>
  <si>
    <t>AS_SEC_CUL</t>
  </si>
  <si>
    <t>Suma de Áreas Protegidas</t>
  </si>
  <si>
    <t>Área sin cobertura forestal</t>
  </si>
  <si>
    <t>Asociación de bosque secundario y cultivos</t>
  </si>
  <si>
    <t>Asociación de bosque de latifoliadas con cultivos</t>
  </si>
  <si>
    <t>Asociación de bosque de mixto con cultivos</t>
  </si>
  <si>
    <t>SIN_FOREST</t>
  </si>
  <si>
    <t>46a- 16</t>
  </si>
  <si>
    <t>Municipios del Departamento de Alta Verapaz</t>
  </si>
  <si>
    <t>46b - 16</t>
  </si>
  <si>
    <t>Cobán</t>
  </si>
  <si>
    <t>Santa Cruz Verapaz</t>
  </si>
  <si>
    <t>San Cristobal Verapaz</t>
  </si>
  <si>
    <t>Tactic</t>
  </si>
  <si>
    <t>Tamahú</t>
  </si>
  <si>
    <t>Tucurú</t>
  </si>
  <si>
    <t>Panzos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</si>
  <si>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</si>
  <si>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</si>
  <si>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</si>
  <si>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</si>
  <si>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</si>
  <si>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</si>
  <si>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</si>
  <si>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Casas</t>
  </si>
  <si>
    <t>Santa Catarina La Tinta</t>
  </si>
  <si>
    <t>Departamento de Alta Verapaz</t>
  </si>
  <si>
    <t>APE_CHICHO</t>
  </si>
  <si>
    <t>APE_CHINAJ</t>
  </si>
  <si>
    <t>MN_CHAMPEY</t>
  </si>
  <si>
    <t>PN_LACHUA</t>
  </si>
  <si>
    <t>RB_SMINAS</t>
  </si>
  <si>
    <t>RNP_KANTIS</t>
  </si>
  <si>
    <t>ZAM_MINAS</t>
  </si>
  <si>
    <t>Área de Protección Especial Laguna Chichoj</t>
  </si>
  <si>
    <t>Área de Protección Especial Sierra Chinajá</t>
  </si>
  <si>
    <t>Monumento Natural Semuc Champey</t>
  </si>
  <si>
    <t>Parque Nacional Laguna Lachuá</t>
  </si>
  <si>
    <t>Reserva de Biosfera Sierra de las Minas</t>
  </si>
  <si>
    <t>Reserva Natural Privada K'anti Shul</t>
  </si>
  <si>
    <t>Zona de amortiguamiento Sierra de las Minas</t>
  </si>
  <si>
    <t>Laguna Lachuá</t>
  </si>
  <si>
    <t>Laguna Chichoj</t>
  </si>
  <si>
    <t>Sierra de las Minas</t>
  </si>
  <si>
    <t>Reserva Natural Privada K'antis Shul</t>
  </si>
  <si>
    <t>Semuc Champey</t>
  </si>
  <si>
    <t>Sierra Chinajá</t>
  </si>
</sst>
</file>

<file path=xl/styles.xml><?xml version="1.0" encoding="utf-8"?>
<styleSheet xmlns="http://schemas.openxmlformats.org/spreadsheetml/2006/main">
  <numFmts count="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2" fillId="3" borderId="9" xfId="0" applyFont="1" applyFill="1" applyBorder="1" applyAlignment="1" applyProtection="1">
      <alignment/>
      <protection locked="0"/>
    </xf>
    <xf numFmtId="2" fontId="3" fillId="3" borderId="13" xfId="0" applyNumberFormat="1" applyFont="1" applyFill="1" applyBorder="1" applyAlignment="1" applyProtection="1">
      <alignment horizontal="justify" vertical="top" wrapText="1"/>
      <protection locked="0"/>
    </xf>
    <xf numFmtId="0" fontId="3" fillId="3" borderId="13" xfId="0" applyFont="1" applyFill="1" applyBorder="1" applyAlignment="1" applyProtection="1">
      <alignment horizontal="justify" vertical="top" wrapText="1"/>
      <protection locked="0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/>
    </xf>
    <xf numFmtId="4" fontId="3" fillId="3" borderId="9" xfId="0" applyNumberFormat="1" applyFont="1" applyFill="1" applyBorder="1" applyAlignment="1">
      <alignment/>
    </xf>
    <xf numFmtId="4" fontId="5" fillId="3" borderId="9" xfId="0" applyNumberFormat="1" applyFont="1" applyFill="1" applyBorder="1" applyAlignment="1">
      <alignment/>
    </xf>
    <xf numFmtId="0" fontId="2" fillId="3" borderId="10" xfId="0" applyFont="1" applyFill="1" applyBorder="1" applyAlignment="1" applyProtection="1">
      <alignment horizontal="left" wrapText="1"/>
      <protection locked="0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3" fillId="3" borderId="13" xfId="0" applyFont="1" applyFill="1" applyBorder="1" applyAlignment="1" applyProtection="1">
      <alignment/>
      <protection locked="0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3" fillId="3" borderId="9" xfId="0" applyFont="1" applyFill="1" applyBorder="1" applyAlignment="1">
      <alignment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8</xdr:row>
      <xdr:rowOff>57150</xdr:rowOff>
    </xdr:from>
    <xdr:to>
      <xdr:col>11</xdr:col>
      <xdr:colOff>647700</xdr:colOff>
      <xdr:row>12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8</xdr:row>
      <xdr:rowOff>57150</xdr:rowOff>
    </xdr:from>
    <xdr:to>
      <xdr:col>11</xdr:col>
      <xdr:colOff>647700</xdr:colOff>
      <xdr:row>12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showGridLines="0" tabSelected="1" workbookViewId="0" topLeftCell="A1">
      <selection activeCell="I20" sqref="I20"/>
    </sheetView>
  </sheetViews>
  <sheetFormatPr defaultColWidth="11.421875" defaultRowHeight="12.75"/>
  <cols>
    <col min="1" max="1" width="2.8515625" style="0" customWidth="1"/>
    <col min="2" max="2" width="20.28125" style="0" customWidth="1"/>
    <col min="5" max="5" width="15.00390625" style="0" bestFit="1" customWidth="1"/>
    <col min="6" max="6" width="15.00390625" style="0" customWidth="1"/>
    <col min="13" max="13" width="15.421875" style="0" customWidth="1"/>
    <col min="20" max="20" width="15.28125" style="0" customWidth="1"/>
    <col min="21" max="21" width="15.140625" style="0" customWidth="1"/>
    <col min="22" max="22" width="15.8515625" style="0" customWidth="1"/>
  </cols>
  <sheetData>
    <row r="2" spans="2:13" ht="12.75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2.7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2.75">
      <c r="B4" s="22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2.75">
      <c r="B5" s="22" t="s">
        <v>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7" spans="2:13" ht="12.75">
      <c r="B7" s="25" t="s">
        <v>4</v>
      </c>
      <c r="C7" s="21"/>
      <c r="D7" s="26" t="s">
        <v>34</v>
      </c>
      <c r="E7" s="5"/>
      <c r="F7" s="5"/>
      <c r="G7" s="2"/>
      <c r="H7" s="3"/>
      <c r="I7" s="3"/>
      <c r="K7" s="1"/>
      <c r="L7" s="4"/>
      <c r="M7" s="4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9" ht="12.75">
      <c r="B9" s="8" t="s">
        <v>5</v>
      </c>
      <c r="C9" s="9" t="s">
        <v>17</v>
      </c>
      <c r="D9" s="9"/>
      <c r="E9" s="9"/>
      <c r="F9" s="9"/>
      <c r="G9" s="9"/>
      <c r="H9" s="14"/>
      <c r="I9" s="15"/>
    </row>
    <row r="10" spans="2:9" ht="12.75">
      <c r="B10" s="10" t="s">
        <v>6</v>
      </c>
      <c r="C10" s="11" t="s">
        <v>35</v>
      </c>
      <c r="D10" s="11"/>
      <c r="E10" s="11"/>
      <c r="F10" s="11"/>
      <c r="G10" s="11"/>
      <c r="H10" s="16"/>
      <c r="I10" s="17"/>
    </row>
    <row r="11" spans="2:9" ht="12.75">
      <c r="B11" s="10" t="s">
        <v>7</v>
      </c>
      <c r="C11" s="24">
        <v>2001</v>
      </c>
      <c r="D11" s="24"/>
      <c r="E11" s="24"/>
      <c r="F11" s="11"/>
      <c r="G11" s="11"/>
      <c r="H11" s="16"/>
      <c r="I11" s="17"/>
    </row>
    <row r="12" spans="2:9" ht="12.75">
      <c r="B12" s="10" t="s">
        <v>8</v>
      </c>
      <c r="C12" s="11" t="s">
        <v>18</v>
      </c>
      <c r="D12" s="11"/>
      <c r="E12" s="11"/>
      <c r="F12" s="11"/>
      <c r="G12" s="11"/>
      <c r="H12" s="16"/>
      <c r="I12" s="17"/>
    </row>
    <row r="13" spans="2:9" ht="12.75">
      <c r="B13" s="12" t="s">
        <v>9</v>
      </c>
      <c r="C13" s="13" t="s">
        <v>13</v>
      </c>
      <c r="D13" s="13"/>
      <c r="E13" s="13"/>
      <c r="F13" s="13"/>
      <c r="G13" s="13"/>
      <c r="H13" s="18"/>
      <c r="I13" s="19"/>
    </row>
    <row r="14" spans="2:9" ht="12.75">
      <c r="B14" s="11"/>
      <c r="C14" s="11"/>
      <c r="D14" s="11"/>
      <c r="E14" s="11"/>
      <c r="F14" s="11"/>
      <c r="G14" s="11"/>
      <c r="H14" s="16"/>
      <c r="I14" s="16"/>
    </row>
    <row r="15" spans="2:9" ht="12.75">
      <c r="B15" s="11"/>
      <c r="C15" s="11"/>
      <c r="D15" s="11"/>
      <c r="E15" s="11"/>
      <c r="F15" s="11"/>
      <c r="G15" s="11"/>
      <c r="H15" s="16"/>
      <c r="I15" s="16"/>
    </row>
    <row r="16" spans="2:9" ht="12.75">
      <c r="B16" s="11"/>
      <c r="C16" s="11"/>
      <c r="D16" s="11"/>
      <c r="E16" s="11"/>
      <c r="F16" s="11"/>
      <c r="G16" s="11"/>
      <c r="H16" s="16"/>
      <c r="I16" s="16"/>
    </row>
    <row r="17" spans="6:22" ht="36">
      <c r="F17" s="29" t="s">
        <v>37</v>
      </c>
      <c r="G17" s="29" t="s">
        <v>38</v>
      </c>
      <c r="H17" s="29" t="s">
        <v>39</v>
      </c>
      <c r="I17" s="29" t="s">
        <v>40</v>
      </c>
      <c r="J17" s="29" t="s">
        <v>41</v>
      </c>
      <c r="K17" s="29" t="s">
        <v>42</v>
      </c>
      <c r="L17" s="29" t="s">
        <v>43</v>
      </c>
      <c r="M17" s="29" t="s">
        <v>44</v>
      </c>
      <c r="N17" s="29" t="s">
        <v>45</v>
      </c>
      <c r="O17" s="29" t="s">
        <v>46</v>
      </c>
      <c r="P17" s="29" t="s">
        <v>47</v>
      </c>
      <c r="Q17" s="29" t="s">
        <v>48</v>
      </c>
      <c r="R17" s="29" t="s">
        <v>49</v>
      </c>
      <c r="S17" s="29" t="s">
        <v>50</v>
      </c>
      <c r="T17" s="29" t="s">
        <v>51</v>
      </c>
      <c r="U17" s="29" t="s">
        <v>52</v>
      </c>
      <c r="V17" s="29" t="s">
        <v>53</v>
      </c>
    </row>
    <row r="18" spans="2:22" ht="12.75">
      <c r="B18" s="27" t="s">
        <v>10</v>
      </c>
      <c r="C18" s="27"/>
      <c r="D18" s="27"/>
      <c r="E18" s="28" t="s">
        <v>11</v>
      </c>
      <c r="F18" s="30">
        <v>1601</v>
      </c>
      <c r="G18" s="30">
        <v>1602</v>
      </c>
      <c r="H18" s="30">
        <v>1603</v>
      </c>
      <c r="I18" s="30">
        <v>1604</v>
      </c>
      <c r="J18" s="30">
        <v>1605</v>
      </c>
      <c r="K18" s="30">
        <v>1606</v>
      </c>
      <c r="L18" s="30">
        <v>1607</v>
      </c>
      <c r="M18" s="30">
        <v>1608</v>
      </c>
      <c r="N18" s="30">
        <v>1609</v>
      </c>
      <c r="O18" s="30">
        <v>1610</v>
      </c>
      <c r="P18" s="30">
        <v>1611</v>
      </c>
      <c r="Q18" s="30">
        <v>1612</v>
      </c>
      <c r="R18" s="30">
        <v>1613</v>
      </c>
      <c r="S18" s="30">
        <v>1614</v>
      </c>
      <c r="T18" s="30">
        <v>1615</v>
      </c>
      <c r="U18" s="30">
        <v>1616</v>
      </c>
      <c r="V18" s="30">
        <v>16</v>
      </c>
    </row>
    <row r="19" spans="2:13" ht="12.7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2:22" ht="33.75">
      <c r="B20" s="31" t="s">
        <v>12</v>
      </c>
      <c r="C20" s="32"/>
      <c r="D20" s="33"/>
      <c r="E20" s="34"/>
      <c r="F20" s="35" t="s">
        <v>68</v>
      </c>
      <c r="G20" s="36" t="s">
        <v>24</v>
      </c>
      <c r="H20" s="36" t="s">
        <v>69</v>
      </c>
      <c r="I20" s="36" t="s">
        <v>24</v>
      </c>
      <c r="J20" s="36" t="s">
        <v>24</v>
      </c>
      <c r="K20" s="36" t="s">
        <v>24</v>
      </c>
      <c r="L20" s="36" t="s">
        <v>70</v>
      </c>
      <c r="M20" s="36" t="s">
        <v>71</v>
      </c>
      <c r="N20" s="36" t="s">
        <v>71</v>
      </c>
      <c r="O20" s="36" t="s">
        <v>24</v>
      </c>
      <c r="P20" s="36" t="s">
        <v>72</v>
      </c>
      <c r="Q20" s="36" t="s">
        <v>24</v>
      </c>
      <c r="R20" s="36" t="s">
        <v>73</v>
      </c>
      <c r="S20" s="36" t="s">
        <v>24</v>
      </c>
      <c r="T20" s="36" t="s">
        <v>24</v>
      </c>
      <c r="U20" s="36" t="s">
        <v>70</v>
      </c>
      <c r="V20" s="36" t="s">
        <v>28</v>
      </c>
    </row>
    <row r="21" spans="2:22" ht="12.75">
      <c r="B21" s="37" t="s">
        <v>29</v>
      </c>
      <c r="C21" s="38"/>
      <c r="D21" s="39"/>
      <c r="E21" s="40" t="s">
        <v>33</v>
      </c>
      <c r="F21" s="41">
        <v>6.11</v>
      </c>
      <c r="G21" s="41">
        <v>0</v>
      </c>
      <c r="H21" s="41">
        <v>0.5</v>
      </c>
      <c r="I21" s="41">
        <v>0</v>
      </c>
      <c r="J21" s="41">
        <v>0</v>
      </c>
      <c r="K21" s="41">
        <v>0</v>
      </c>
      <c r="L21" s="41">
        <v>68.82</v>
      </c>
      <c r="M21" s="41">
        <v>0</v>
      </c>
      <c r="N21" s="41">
        <v>0.1</v>
      </c>
      <c r="O21" s="41">
        <v>0</v>
      </c>
      <c r="P21" s="41">
        <v>5</v>
      </c>
      <c r="Q21" s="41">
        <v>0</v>
      </c>
      <c r="R21" s="41">
        <v>6.79</v>
      </c>
      <c r="S21" s="41">
        <v>0</v>
      </c>
      <c r="T21" s="41">
        <v>0</v>
      </c>
      <c r="U21" s="41">
        <v>4.58</v>
      </c>
      <c r="V21" s="42">
        <f aca="true" t="shared" si="0" ref="V21:V26">SUM(F21:U21)</f>
        <v>91.89999999999999</v>
      </c>
    </row>
    <row r="22" spans="2:22" ht="12.75">
      <c r="B22" s="43" t="s">
        <v>30</v>
      </c>
      <c r="C22" s="38"/>
      <c r="D22" s="39"/>
      <c r="E22" s="40" t="s">
        <v>27</v>
      </c>
      <c r="F22" s="41">
        <v>0.22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119.3</v>
      </c>
      <c r="M22" s="41">
        <v>0</v>
      </c>
      <c r="N22" s="41">
        <v>0.21</v>
      </c>
      <c r="O22" s="41">
        <v>0</v>
      </c>
      <c r="P22" s="41">
        <v>4.64</v>
      </c>
      <c r="Q22" s="41">
        <v>0</v>
      </c>
      <c r="R22" s="41">
        <v>67.88</v>
      </c>
      <c r="S22" s="41">
        <v>0</v>
      </c>
      <c r="T22" s="41">
        <v>0</v>
      </c>
      <c r="U22" s="41">
        <v>40.78</v>
      </c>
      <c r="V22" s="42">
        <f t="shared" si="0"/>
        <v>233.03</v>
      </c>
    </row>
    <row r="23" spans="2:22" ht="12.75">
      <c r="B23" s="43" t="s">
        <v>31</v>
      </c>
      <c r="C23" s="38"/>
      <c r="D23" s="39"/>
      <c r="E23" s="40" t="s">
        <v>26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6.02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15.19</v>
      </c>
      <c r="V23" s="42">
        <f t="shared" si="0"/>
        <v>21.21</v>
      </c>
    </row>
    <row r="24" spans="2:22" ht="12.75">
      <c r="B24" s="43" t="s">
        <v>32</v>
      </c>
      <c r="C24" s="38"/>
      <c r="D24" s="39"/>
      <c r="E24" s="40" t="s">
        <v>25</v>
      </c>
      <c r="F24" s="41">
        <v>91.43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30.49</v>
      </c>
      <c r="M24" s="41">
        <v>0.11</v>
      </c>
      <c r="N24" s="41">
        <v>11.07</v>
      </c>
      <c r="O24" s="41">
        <v>0</v>
      </c>
      <c r="P24" s="41">
        <v>0</v>
      </c>
      <c r="Q24" s="41">
        <v>0</v>
      </c>
      <c r="R24" s="41">
        <v>23.9</v>
      </c>
      <c r="S24" s="41">
        <v>0</v>
      </c>
      <c r="T24" s="41">
        <v>0</v>
      </c>
      <c r="U24" s="41">
        <v>163.01</v>
      </c>
      <c r="V24" s="42">
        <f t="shared" si="0"/>
        <v>320.01</v>
      </c>
    </row>
    <row r="25" spans="2:22" ht="12.75">
      <c r="B25" s="43" t="s">
        <v>21</v>
      </c>
      <c r="C25" s="38"/>
      <c r="D25" s="39"/>
      <c r="E25" s="40" t="s">
        <v>19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132.92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41</v>
      </c>
      <c r="V25" s="42">
        <f t="shared" si="0"/>
        <v>173.92</v>
      </c>
    </row>
    <row r="26" spans="2:22" ht="12.75">
      <c r="B26" s="43" t="s">
        <v>22</v>
      </c>
      <c r="C26" s="38"/>
      <c r="D26" s="39"/>
      <c r="E26" s="40" t="s">
        <v>20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28.21</v>
      </c>
      <c r="S26" s="41">
        <v>0</v>
      </c>
      <c r="T26" s="41">
        <v>0</v>
      </c>
      <c r="U26" s="41">
        <v>0</v>
      </c>
      <c r="V26" s="42">
        <f t="shared" si="0"/>
        <v>28.21</v>
      </c>
    </row>
  </sheetData>
  <mergeCells count="13">
    <mergeCell ref="B26:D26"/>
    <mergeCell ref="C11:E11"/>
    <mergeCell ref="B18:D18"/>
    <mergeCell ref="B20:D20"/>
    <mergeCell ref="B21:D21"/>
    <mergeCell ref="B23:D23"/>
    <mergeCell ref="B24:D24"/>
    <mergeCell ref="B25:D25"/>
    <mergeCell ref="B22:D22"/>
    <mergeCell ref="B2:M2"/>
    <mergeCell ref="B3:M3"/>
    <mergeCell ref="B4:M4"/>
    <mergeCell ref="B5:M5"/>
  </mergeCells>
  <printOptions/>
  <pageMargins left="0.75" right="0.75" top="1" bottom="1" header="0" footer="0"/>
  <pageSetup horizontalDpi="600" verticalDpi="600" orientation="landscape" paperSize="124" scale="59" r:id="rId4"/>
  <drawing r:id="rId3"/>
  <legacyDrawing r:id="rId2"/>
  <oleObjects>
    <oleObject progId="" shapeId="17548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V27"/>
  <sheetViews>
    <sheetView showGridLines="0" tabSelected="1" zoomScale="85" zoomScaleNormal="85" workbookViewId="0" topLeftCell="E1">
      <selection activeCell="I20" sqref="I20"/>
    </sheetView>
  </sheetViews>
  <sheetFormatPr defaultColWidth="11.421875" defaultRowHeight="12.75"/>
  <cols>
    <col min="1" max="1" width="3.00390625" style="0" customWidth="1"/>
    <col min="2" max="2" width="18.57421875" style="0" customWidth="1"/>
    <col min="5" max="5" width="15.00390625" style="0" bestFit="1" customWidth="1"/>
    <col min="6" max="6" width="13.28125" style="0" customWidth="1"/>
    <col min="12" max="12" width="11.57421875" style="0" customWidth="1"/>
    <col min="13" max="13" width="13.140625" style="0" customWidth="1"/>
    <col min="17" max="17" width="12.8515625" style="0" customWidth="1"/>
    <col min="20" max="20" width="12.00390625" style="0" customWidth="1"/>
    <col min="21" max="21" width="12.421875" style="0" customWidth="1"/>
    <col min="22" max="22" width="13.57421875" style="0" customWidth="1"/>
  </cols>
  <sheetData>
    <row r="2" spans="2:13" ht="12.75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2.7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2.75">
      <c r="B4" s="22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2.75">
      <c r="B5" s="22" t="s">
        <v>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7" spans="2:13" ht="12.75">
      <c r="B7" s="25" t="s">
        <v>4</v>
      </c>
      <c r="C7" s="21"/>
      <c r="D7" s="26" t="s">
        <v>36</v>
      </c>
      <c r="E7" s="5"/>
      <c r="F7" s="5"/>
      <c r="G7" s="2"/>
      <c r="H7" s="3"/>
      <c r="I7" s="3"/>
      <c r="K7" s="1"/>
      <c r="L7" s="4"/>
      <c r="M7" s="4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9" ht="12.75">
      <c r="B9" s="8" t="s">
        <v>5</v>
      </c>
      <c r="C9" s="9" t="s">
        <v>16</v>
      </c>
      <c r="D9" s="9"/>
      <c r="E9" s="9"/>
      <c r="F9" s="9"/>
      <c r="G9" s="9"/>
      <c r="H9" s="14"/>
      <c r="I9" s="15"/>
    </row>
    <row r="10" spans="2:9" ht="12.75">
      <c r="B10" s="10" t="s">
        <v>6</v>
      </c>
      <c r="C10" s="11" t="s">
        <v>35</v>
      </c>
      <c r="D10" s="11"/>
      <c r="E10" s="11"/>
      <c r="F10" s="11"/>
      <c r="G10" s="11"/>
      <c r="H10" s="16"/>
      <c r="I10" s="17"/>
    </row>
    <row r="11" spans="2:9" ht="12.75">
      <c r="B11" s="10" t="s">
        <v>7</v>
      </c>
      <c r="C11" s="24">
        <v>2001</v>
      </c>
      <c r="D11" s="24"/>
      <c r="E11" s="24"/>
      <c r="F11" s="11"/>
      <c r="G11" s="11"/>
      <c r="H11" s="16"/>
      <c r="I11" s="17"/>
    </row>
    <row r="12" spans="2:9" ht="12.75">
      <c r="B12" s="10" t="s">
        <v>8</v>
      </c>
      <c r="C12" s="11" t="s">
        <v>14</v>
      </c>
      <c r="D12" s="11"/>
      <c r="E12" s="11"/>
      <c r="F12" s="11"/>
      <c r="G12" s="11"/>
      <c r="H12" s="16"/>
      <c r="I12" s="17"/>
    </row>
    <row r="13" spans="2:9" ht="12.75">
      <c r="B13" s="12" t="s">
        <v>9</v>
      </c>
      <c r="C13" s="13" t="s">
        <v>13</v>
      </c>
      <c r="D13" s="13"/>
      <c r="E13" s="13"/>
      <c r="F13" s="13"/>
      <c r="G13" s="13"/>
      <c r="H13" s="18"/>
      <c r="I13" s="19"/>
    </row>
    <row r="16" spans="2:22" ht="36">
      <c r="B16" s="6"/>
      <c r="C16" s="6"/>
      <c r="D16" s="6"/>
      <c r="E16" s="7"/>
      <c r="F16" s="29" t="s">
        <v>37</v>
      </c>
      <c r="G16" s="29" t="s">
        <v>38</v>
      </c>
      <c r="H16" s="29" t="s">
        <v>39</v>
      </c>
      <c r="I16" s="29" t="s">
        <v>40</v>
      </c>
      <c r="J16" s="29" t="s">
        <v>41</v>
      </c>
      <c r="K16" s="29" t="s">
        <v>42</v>
      </c>
      <c r="L16" s="29" t="s">
        <v>43</v>
      </c>
      <c r="M16" s="29" t="s">
        <v>44</v>
      </c>
      <c r="N16" s="29" t="s">
        <v>45</v>
      </c>
      <c r="O16" s="29" t="s">
        <v>46</v>
      </c>
      <c r="P16" s="29" t="s">
        <v>47</v>
      </c>
      <c r="Q16" s="29" t="s">
        <v>48</v>
      </c>
      <c r="R16" s="29" t="s">
        <v>49</v>
      </c>
      <c r="S16" s="29" t="s">
        <v>50</v>
      </c>
      <c r="T16" s="29" t="s">
        <v>51</v>
      </c>
      <c r="U16" s="29" t="s">
        <v>52</v>
      </c>
      <c r="V16" s="29" t="s">
        <v>53</v>
      </c>
    </row>
    <row r="17" spans="2:22" ht="12.75">
      <c r="B17" s="51" t="s">
        <v>10</v>
      </c>
      <c r="C17" s="51"/>
      <c r="D17" s="51"/>
      <c r="E17" s="52" t="s">
        <v>11</v>
      </c>
      <c r="F17" s="30">
        <v>1601</v>
      </c>
      <c r="G17" s="30">
        <v>1602</v>
      </c>
      <c r="H17" s="30">
        <v>1603</v>
      </c>
      <c r="I17" s="30">
        <v>1604</v>
      </c>
      <c r="J17" s="30">
        <v>1605</v>
      </c>
      <c r="K17" s="30">
        <v>1606</v>
      </c>
      <c r="L17" s="30">
        <v>1607</v>
      </c>
      <c r="M17" s="30">
        <v>1608</v>
      </c>
      <c r="N17" s="30">
        <v>1609</v>
      </c>
      <c r="O17" s="30">
        <v>1610</v>
      </c>
      <c r="P17" s="30">
        <v>1611</v>
      </c>
      <c r="Q17" s="30">
        <v>1612</v>
      </c>
      <c r="R17" s="30">
        <v>1613</v>
      </c>
      <c r="S17" s="30">
        <v>1614</v>
      </c>
      <c r="T17" s="30">
        <v>1615</v>
      </c>
      <c r="U17" s="30">
        <v>1616</v>
      </c>
      <c r="V17" s="30">
        <v>16</v>
      </c>
    </row>
    <row r="19" spans="2:22" ht="45">
      <c r="B19" s="44" t="s">
        <v>12</v>
      </c>
      <c r="C19" s="45"/>
      <c r="D19" s="46"/>
      <c r="E19" s="47"/>
      <c r="F19" s="35" t="s">
        <v>68</v>
      </c>
      <c r="G19" s="36" t="s">
        <v>24</v>
      </c>
      <c r="H19" s="36" t="s">
        <v>69</v>
      </c>
      <c r="I19" s="36" t="s">
        <v>24</v>
      </c>
      <c r="J19" s="36" t="s">
        <v>24</v>
      </c>
      <c r="K19" s="36" t="s">
        <v>24</v>
      </c>
      <c r="L19" s="36" t="s">
        <v>70</v>
      </c>
      <c r="M19" s="36" t="s">
        <v>71</v>
      </c>
      <c r="N19" s="36" t="s">
        <v>71</v>
      </c>
      <c r="O19" s="36" t="s">
        <v>24</v>
      </c>
      <c r="P19" s="36" t="s">
        <v>72</v>
      </c>
      <c r="Q19" s="36" t="s">
        <v>24</v>
      </c>
      <c r="R19" s="36" t="s">
        <v>73</v>
      </c>
      <c r="S19" s="36" t="s">
        <v>24</v>
      </c>
      <c r="T19" s="36" t="s">
        <v>24</v>
      </c>
      <c r="U19" s="36" t="s">
        <v>70</v>
      </c>
      <c r="V19" s="36" t="s">
        <v>28</v>
      </c>
    </row>
    <row r="20" spans="2:22" ht="12.75" customHeight="1">
      <c r="B20" s="48" t="s">
        <v>61</v>
      </c>
      <c r="C20" s="48"/>
      <c r="D20" s="49"/>
      <c r="E20" s="50" t="s">
        <v>54</v>
      </c>
      <c r="F20" s="41">
        <v>0</v>
      </c>
      <c r="G20" s="41">
        <v>0</v>
      </c>
      <c r="H20" s="41">
        <v>0.5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2">
        <f>SUM(F20:U20)</f>
        <v>0.5</v>
      </c>
    </row>
    <row r="21" spans="2:22" ht="12.75" customHeight="1">
      <c r="B21" s="48" t="s">
        <v>62</v>
      </c>
      <c r="C21" s="48"/>
      <c r="D21" s="49"/>
      <c r="E21" s="50" t="s">
        <v>55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126.78</v>
      </c>
      <c r="S21" s="41">
        <v>0</v>
      </c>
      <c r="T21" s="41">
        <v>0</v>
      </c>
      <c r="U21" s="41">
        <v>0</v>
      </c>
      <c r="V21" s="42">
        <f aca="true" t="shared" si="0" ref="V21:V27">SUM(F21:U21)</f>
        <v>126.78</v>
      </c>
    </row>
    <row r="22" spans="2:22" ht="12.75">
      <c r="B22" s="48" t="s">
        <v>15</v>
      </c>
      <c r="C22" s="48"/>
      <c r="D22" s="49"/>
      <c r="E22" s="50" t="s">
        <v>23</v>
      </c>
      <c r="F22" s="41">
        <v>2171.25</v>
      </c>
      <c r="G22" s="41">
        <v>78.12</v>
      </c>
      <c r="H22" s="41">
        <v>384.19</v>
      </c>
      <c r="I22" s="41">
        <v>116.56</v>
      </c>
      <c r="J22" s="41">
        <v>70</v>
      </c>
      <c r="K22" s="41">
        <v>218.35</v>
      </c>
      <c r="L22" s="41">
        <v>370.88</v>
      </c>
      <c r="M22" s="41">
        <v>697.19</v>
      </c>
      <c r="N22" s="41">
        <v>1305.11</v>
      </c>
      <c r="O22" s="41">
        <v>187.2</v>
      </c>
      <c r="P22" s="41">
        <v>226.96</v>
      </c>
      <c r="Q22" s="41">
        <v>762.13</v>
      </c>
      <c r="R22" s="41">
        <v>1536.56</v>
      </c>
      <c r="S22" s="41">
        <v>460.65</v>
      </c>
      <c r="T22" s="41">
        <v>1214.48</v>
      </c>
      <c r="U22" s="41">
        <v>101.44</v>
      </c>
      <c r="V22" s="42">
        <f t="shared" si="0"/>
        <v>9901.07</v>
      </c>
    </row>
    <row r="23" spans="2:22" ht="12.75">
      <c r="B23" s="48" t="s">
        <v>63</v>
      </c>
      <c r="C23" s="48"/>
      <c r="D23" s="49"/>
      <c r="E23" s="50" t="s">
        <v>56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9.64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f t="shared" si="0"/>
        <v>9.64</v>
      </c>
    </row>
    <row r="24" spans="2:22" ht="12.75">
      <c r="B24" s="48" t="s">
        <v>64</v>
      </c>
      <c r="C24" s="48"/>
      <c r="D24" s="49"/>
      <c r="E24" s="50" t="s">
        <v>57</v>
      </c>
      <c r="F24" s="41">
        <v>97.76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f t="shared" si="0"/>
        <v>97.76</v>
      </c>
    </row>
    <row r="25" spans="2:22" ht="12.75">
      <c r="B25" s="48" t="s">
        <v>65</v>
      </c>
      <c r="C25" s="48"/>
      <c r="D25" s="49"/>
      <c r="E25" s="50" t="s">
        <v>58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190.47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158.3</v>
      </c>
      <c r="V25" s="42">
        <f t="shared" si="0"/>
        <v>348.77</v>
      </c>
    </row>
    <row r="26" spans="2:22" ht="12.75">
      <c r="B26" s="48" t="s">
        <v>66</v>
      </c>
      <c r="C26" s="48"/>
      <c r="D26" s="49"/>
      <c r="E26" s="50" t="s">
        <v>59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0.11</v>
      </c>
      <c r="N26" s="41">
        <v>11.38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2">
        <f t="shared" si="0"/>
        <v>11.49</v>
      </c>
    </row>
    <row r="27" spans="2:22" ht="12.75">
      <c r="B27" s="48" t="s">
        <v>67</v>
      </c>
      <c r="C27" s="48"/>
      <c r="D27" s="49"/>
      <c r="E27" s="50" t="s">
        <v>60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167.06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106.25</v>
      </c>
      <c r="V27" s="42">
        <f t="shared" si="0"/>
        <v>273.31</v>
      </c>
    </row>
  </sheetData>
  <mergeCells count="15">
    <mergeCell ref="B2:M2"/>
    <mergeCell ref="B3:M3"/>
    <mergeCell ref="B4:M4"/>
    <mergeCell ref="B5:M5"/>
    <mergeCell ref="B21:D21"/>
    <mergeCell ref="B22:D22"/>
    <mergeCell ref="C11:E11"/>
    <mergeCell ref="B17:D17"/>
    <mergeCell ref="B19:D19"/>
    <mergeCell ref="B20:D20"/>
    <mergeCell ref="B27:D27"/>
    <mergeCell ref="B23:D23"/>
    <mergeCell ref="B24:D24"/>
    <mergeCell ref="B25:D25"/>
    <mergeCell ref="B26:D26"/>
  </mergeCells>
  <printOptions/>
  <pageMargins left="0.75" right="0.75" top="1" bottom="1" header="0" footer="0"/>
  <pageSetup horizontalDpi="600" verticalDpi="600" orientation="landscape" paperSize="124" scale="61" r:id="rId4"/>
  <drawing r:id="rId3"/>
  <legacyDrawing r:id="rId2"/>
  <oleObjects>
    <oleObject progId="" shapeId="346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2007-08-01T20:18:48Z</cp:lastPrinted>
  <dcterms:created xsi:type="dcterms:W3CDTF">2006-08-25T16:48:26Z</dcterms:created>
  <dcterms:modified xsi:type="dcterms:W3CDTF">2007-08-01T20:19:03Z</dcterms:modified>
  <cp:category/>
  <cp:version/>
  <cp:contentType/>
  <cp:contentStatus/>
</cp:coreProperties>
</file>