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7935" activeTab="0"/>
  </bookViews>
  <sheets>
    <sheet name="Tabla 08-16" sheetId="1" r:id="rId1"/>
  </sheets>
  <definedNames>
    <definedName name="_xlnm.Print_Area" localSheetId="0">'Tabla 08-16'!$B$1:$V$28</definedName>
  </definedNames>
  <calcPr fullCalcOnLoad="1"/>
</workbook>
</file>

<file path=xl/sharedStrings.xml><?xml version="1.0" encoding="utf-8"?>
<sst xmlns="http://schemas.openxmlformats.org/spreadsheetml/2006/main" count="69" uniqueCount="69">
  <si>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</si>
  <si>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</si>
  <si>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</si>
  <si>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</si>
  <si>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</si>
  <si>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</si>
  <si>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</si>
  <si>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</si>
  <si>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</si>
  <si>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</si>
  <si>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</si>
  <si>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</si>
  <si>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Código Departamento y Municipio</t>
  </si>
  <si>
    <t>Código de campo</t>
  </si>
  <si>
    <t>Instituto Nacional de Estadística, XI Censo de Población y VI de Habitación</t>
  </si>
  <si>
    <t>Municipios del Departamento de Alta Verapaz</t>
  </si>
  <si>
    <t>Cobán</t>
  </si>
  <si>
    <t>Santa Cruz Verapaz</t>
  </si>
  <si>
    <t>San Cristobal Verapaz</t>
  </si>
  <si>
    <t>Tactic</t>
  </si>
  <si>
    <t>Tamahú</t>
  </si>
  <si>
    <t>Tucurú</t>
  </si>
  <si>
    <t>Panzós</t>
  </si>
  <si>
    <t>Senahú</t>
  </si>
  <si>
    <t>San Pedro Carchá</t>
  </si>
  <si>
    <t>San Juan Chamelco</t>
  </si>
  <si>
    <t>Lanquín</t>
  </si>
  <si>
    <t>Cahabón</t>
  </si>
  <si>
    <t>Chisec</t>
  </si>
  <si>
    <t>Chahal</t>
  </si>
  <si>
    <t>Fray Bartolomé de las Casa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</si>
  <si>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</si>
  <si>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</si>
  <si>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</si>
  <si>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</si>
  <si>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</si>
  <si>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</si>
  <si>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</si>
  <si>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</si>
  <si>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</si>
  <si>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</si>
  <si>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</si>
  <si>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</si>
  <si>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</si>
  <si>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</si>
  <si>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</si>
  <si>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</si>
  <si>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Departamento de Alta Verapaz</t>
  </si>
  <si>
    <r>
      <t>¨</t>
    </r>
    <r>
      <rPr>
        <b/>
        <sz val="9"/>
        <rFont val="Arial"/>
        <family val="2"/>
      </rPr>
      <t>08 - 16</t>
    </r>
  </si>
  <si>
    <t>Hogares con personas con algun tipo de discapacidad, por grupo etnico</t>
  </si>
  <si>
    <t>08a Total de viviendas</t>
  </si>
  <si>
    <t>T_VIV</t>
  </si>
  <si>
    <t>08b Viviendas con personas discapacitadas</t>
  </si>
  <si>
    <t>T_VIV_DISC</t>
  </si>
  <si>
    <t>08c Viviendas con personas discapacitadas por ceguera</t>
  </si>
  <si>
    <t>T_VIV_CEG</t>
  </si>
  <si>
    <t>08d Viviendas con personas discapacitadas por sordera</t>
  </si>
  <si>
    <t>T_VIV_SORD</t>
  </si>
  <si>
    <t>08e Viviendas con personas discapacitadas por pérdida o discapacidad en extremidades</t>
  </si>
  <si>
    <t>T_VIV_EXTR</t>
  </si>
  <si>
    <t>08f Viviendas con personas discapacitadas por deficiencia mental</t>
  </si>
  <si>
    <t>T_VIV_MENT</t>
  </si>
  <si>
    <t>08g Viviendas con personas discapacitadas por otra discapacidad</t>
  </si>
  <si>
    <t>T_VIV_OTDI</t>
  </si>
  <si>
    <t>P_VIV_DISC</t>
  </si>
  <si>
    <t>08j Porcentaje de viviendas con personas discapacitadas</t>
  </si>
  <si>
    <t>Porcentaje de viviendas con personas discapacitadas</t>
  </si>
  <si>
    <t>16</t>
  </si>
  <si>
    <t>Santa Catarina La Tinta</t>
  </si>
</sst>
</file>

<file path=xl/styles.xml><?xml version="1.0" encoding="utf-8"?>
<styleSheet xmlns="http://schemas.openxmlformats.org/spreadsheetml/2006/main">
  <numFmts count="32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;[Red]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;[Red]#,##0.0"/>
    <numFmt numFmtId="186" formatCode="#,##0.00;[Red]#,##0.00"/>
    <numFmt numFmtId="187" formatCode="#,##0.000;[Red]#,##0.000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/>
    </xf>
    <xf numFmtId="180" fontId="2" fillId="2" borderId="11" xfId="0" applyNumberFormat="1" applyFont="1" applyFill="1" applyBorder="1" applyAlignment="1">
      <alignment horizontal="right"/>
    </xf>
    <xf numFmtId="186" fontId="2" fillId="2" borderId="11" xfId="0" applyNumberFormat="1" applyFont="1" applyFill="1" applyBorder="1" applyAlignment="1">
      <alignment horizontal="right"/>
    </xf>
    <xf numFmtId="0" fontId="0" fillId="3" borderId="11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/>
    </xf>
    <xf numFmtId="49" fontId="0" fillId="3" borderId="11" xfId="0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7</xdr:row>
      <xdr:rowOff>9525</xdr:rowOff>
    </xdr:from>
    <xdr:to>
      <xdr:col>11</xdr:col>
      <xdr:colOff>266700</xdr:colOff>
      <xdr:row>11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1430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8"/>
  <sheetViews>
    <sheetView showGridLines="0" tabSelected="1" zoomScale="70" zoomScaleNormal="70" workbookViewId="0" topLeftCell="A1">
      <selection activeCell="E6" sqref="E6:F6"/>
    </sheetView>
  </sheetViews>
  <sheetFormatPr defaultColWidth="11.421875" defaultRowHeight="12.75"/>
  <cols>
    <col min="1" max="1" width="2.8515625" style="0" customWidth="1"/>
    <col min="2" max="2" width="23.28125" style="0" customWidth="1"/>
    <col min="4" max="4" width="27.8515625" style="0" customWidth="1"/>
    <col min="5" max="5" width="17.00390625" style="0" customWidth="1"/>
    <col min="6" max="6" width="13.140625" style="0" bestFit="1" customWidth="1"/>
    <col min="7" max="7" width="12.00390625" style="0" customWidth="1"/>
    <col min="8" max="8" width="13.28125" style="0" customWidth="1"/>
    <col min="9" max="9" width="9.28125" style="0" bestFit="1" customWidth="1"/>
    <col min="10" max="10" width="7.8515625" style="0" bestFit="1" customWidth="1"/>
    <col min="11" max="11" width="9.7109375" style="0" bestFit="1" customWidth="1"/>
    <col min="12" max="12" width="7.00390625" style="0" bestFit="1" customWidth="1"/>
    <col min="13" max="13" width="7.421875" style="0" bestFit="1" customWidth="1"/>
    <col min="15" max="15" width="9.57421875" style="0" bestFit="1" customWidth="1"/>
    <col min="16" max="16" width="10.28125" style="0" bestFit="1" customWidth="1"/>
    <col min="17" max="17" width="8.8515625" style="0" bestFit="1" customWidth="1"/>
    <col min="18" max="18" width="10.140625" style="0" bestFit="1" customWidth="1"/>
    <col min="19" max="19" width="8.8515625" style="0" bestFit="1" customWidth="1"/>
    <col min="20" max="20" width="13.8515625" style="0" customWidth="1"/>
    <col min="21" max="21" width="14.8515625" style="0" customWidth="1"/>
    <col min="22" max="22" width="15.8515625" style="0" customWidth="1"/>
  </cols>
  <sheetData>
    <row r="1" spans="2:21" ht="12.75">
      <c r="B1" s="6" t="s">
        <v>0</v>
      </c>
      <c r="C1" s="7"/>
      <c r="D1" s="7"/>
      <c r="E1" s="7"/>
      <c r="F1" s="7"/>
      <c r="G1" s="7"/>
      <c r="H1" s="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2.75">
      <c r="B2" s="6" t="s">
        <v>1</v>
      </c>
      <c r="C2" s="7"/>
      <c r="D2" s="7"/>
      <c r="E2" s="7"/>
      <c r="F2" s="7"/>
      <c r="G2" s="7"/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2.75">
      <c r="B3" s="6" t="s">
        <v>2</v>
      </c>
      <c r="C3" s="7"/>
      <c r="D3" s="7"/>
      <c r="E3" s="7"/>
      <c r="F3" s="7"/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ht="12.75">
      <c r="B4" s="6" t="s">
        <v>3</v>
      </c>
      <c r="C4" s="7"/>
      <c r="D4" s="7"/>
      <c r="E4" s="7"/>
      <c r="F4" s="7"/>
      <c r="G4" s="7"/>
      <c r="H4" s="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12.75">
      <c r="B6" s="41" t="s">
        <v>4</v>
      </c>
      <c r="C6" s="2"/>
      <c r="D6" s="40" t="s">
        <v>48</v>
      </c>
      <c r="E6" s="28"/>
      <c r="F6" s="2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1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12.75">
      <c r="B8" s="13" t="s">
        <v>5</v>
      </c>
      <c r="C8" s="15" t="s">
        <v>49</v>
      </c>
      <c r="D8" s="14"/>
      <c r="E8" s="14"/>
      <c r="F8" s="14"/>
      <c r="G8" s="14"/>
      <c r="H8" s="16"/>
      <c r="I8" s="3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</row>
    <row r="9" spans="2:21" ht="12.75">
      <c r="B9" s="17" t="s">
        <v>6</v>
      </c>
      <c r="C9" s="18" t="s">
        <v>66</v>
      </c>
      <c r="D9" s="4"/>
      <c r="E9" s="4"/>
      <c r="F9" s="4"/>
      <c r="G9" s="4"/>
      <c r="H9" s="19"/>
      <c r="I9" s="4"/>
      <c r="J9" s="4"/>
      <c r="K9" s="4"/>
      <c r="L9" s="5"/>
      <c r="M9" s="5"/>
      <c r="N9" s="5"/>
      <c r="O9" s="5"/>
      <c r="P9" s="5"/>
      <c r="Q9" s="5"/>
      <c r="R9" s="5"/>
      <c r="S9" s="5"/>
      <c r="T9" s="5"/>
      <c r="U9" s="5"/>
    </row>
    <row r="10" spans="2:21" ht="12.75">
      <c r="B10" s="20" t="s">
        <v>7</v>
      </c>
      <c r="C10" s="3" t="s">
        <v>15</v>
      </c>
      <c r="D10" s="3"/>
      <c r="E10" s="3"/>
      <c r="F10" s="3"/>
      <c r="G10" s="3"/>
      <c r="H10" s="21"/>
      <c r="I10" s="3"/>
      <c r="J10" s="3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2:21" ht="12.75">
      <c r="B11" s="20" t="s">
        <v>8</v>
      </c>
      <c r="C11" s="29">
        <v>2002</v>
      </c>
      <c r="D11" s="29"/>
      <c r="E11" s="29"/>
      <c r="F11" s="3"/>
      <c r="G11" s="3"/>
      <c r="H11" s="21"/>
      <c r="I11" s="3"/>
      <c r="J11" s="3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2:21" ht="12.75">
      <c r="B12" s="20" t="s">
        <v>9</v>
      </c>
      <c r="C12" s="3" t="s">
        <v>10</v>
      </c>
      <c r="D12" s="3"/>
      <c r="E12" s="3"/>
      <c r="F12" s="3"/>
      <c r="G12" s="3"/>
      <c r="H12" s="21"/>
      <c r="I12" s="3"/>
      <c r="J12" s="3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2:21" ht="12.75">
      <c r="B13" s="22" t="s">
        <v>11</v>
      </c>
      <c r="C13" s="23" t="s">
        <v>14</v>
      </c>
      <c r="D13" s="23"/>
      <c r="E13" s="23"/>
      <c r="F13" s="23"/>
      <c r="G13" s="23"/>
      <c r="H13" s="24"/>
      <c r="I13" s="3"/>
      <c r="J13" s="3"/>
      <c r="K13" s="3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1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8"/>
      <c r="N14" s="8"/>
      <c r="O14" s="1"/>
      <c r="P14" s="1"/>
      <c r="Q14" s="9"/>
      <c r="R14" s="9"/>
      <c r="S14" s="9"/>
      <c r="T14" s="1"/>
      <c r="U14" s="1"/>
    </row>
    <row r="15" spans="2:21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8"/>
      <c r="N15" s="8"/>
      <c r="O15" s="1"/>
      <c r="P15" s="1"/>
      <c r="Q15" s="9"/>
      <c r="R15" s="1"/>
      <c r="S15" s="1"/>
      <c r="T15" s="1"/>
      <c r="U15" s="1"/>
    </row>
    <row r="16" spans="2:21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9" customHeight="1">
      <c r="B17" s="10"/>
      <c r="C17" s="10"/>
      <c r="D17" s="10"/>
      <c r="E17" s="10"/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2:22" s="27" customFormat="1" ht="24" customHeight="1">
      <c r="B18" s="30"/>
      <c r="C18" s="30"/>
      <c r="D18" s="30"/>
      <c r="E18" s="26"/>
      <c r="F18" s="39" t="s">
        <v>16</v>
      </c>
      <c r="G18" s="39" t="s">
        <v>17</v>
      </c>
      <c r="H18" s="39" t="s">
        <v>18</v>
      </c>
      <c r="I18" s="39" t="s">
        <v>19</v>
      </c>
      <c r="J18" s="39" t="s">
        <v>20</v>
      </c>
      <c r="K18" s="39" t="s">
        <v>21</v>
      </c>
      <c r="L18" s="39" t="s">
        <v>22</v>
      </c>
      <c r="M18" s="39" t="s">
        <v>23</v>
      </c>
      <c r="N18" s="39" t="s">
        <v>24</v>
      </c>
      <c r="O18" s="39" t="s">
        <v>25</v>
      </c>
      <c r="P18" s="39" t="s">
        <v>26</v>
      </c>
      <c r="Q18" s="39" t="s">
        <v>27</v>
      </c>
      <c r="R18" s="39" t="s">
        <v>28</v>
      </c>
      <c r="S18" s="39" t="s">
        <v>29</v>
      </c>
      <c r="T18" s="39" t="s">
        <v>30</v>
      </c>
      <c r="U18" s="39" t="s">
        <v>68</v>
      </c>
      <c r="V18" s="39" t="s">
        <v>47</v>
      </c>
    </row>
    <row r="19" spans="2:22" s="27" customFormat="1" ht="12.75">
      <c r="B19" s="36" t="s">
        <v>12</v>
      </c>
      <c r="C19" s="36"/>
      <c r="D19" s="36"/>
      <c r="E19" s="37" t="s">
        <v>13</v>
      </c>
      <c r="F19" s="38" t="s">
        <v>31</v>
      </c>
      <c r="G19" s="38" t="s">
        <v>32</v>
      </c>
      <c r="H19" s="38" t="s">
        <v>33</v>
      </c>
      <c r="I19" s="38" t="s">
        <v>34</v>
      </c>
      <c r="J19" s="38" t="s">
        <v>35</v>
      </c>
      <c r="K19" s="38" t="s">
        <v>36</v>
      </c>
      <c r="L19" s="38" t="s">
        <v>37</v>
      </c>
      <c r="M19" s="38" t="s">
        <v>38</v>
      </c>
      <c r="N19" s="38" t="s">
        <v>39</v>
      </c>
      <c r="O19" s="38" t="s">
        <v>40</v>
      </c>
      <c r="P19" s="38" t="s">
        <v>41</v>
      </c>
      <c r="Q19" s="38" t="s">
        <v>42</v>
      </c>
      <c r="R19" s="38" t="s">
        <v>43</v>
      </c>
      <c r="S19" s="38" t="s">
        <v>44</v>
      </c>
      <c r="T19" s="38" t="s">
        <v>45</v>
      </c>
      <c r="U19" s="38" t="s">
        <v>46</v>
      </c>
      <c r="V19" s="38" t="s">
        <v>67</v>
      </c>
    </row>
    <row r="20" spans="2:5" ht="12.75">
      <c r="B20" s="1"/>
      <c r="C20" s="1"/>
      <c r="D20" s="1"/>
      <c r="E20" s="1"/>
    </row>
    <row r="21" spans="2:22" ht="15" customHeight="1">
      <c r="B21" s="31" t="s">
        <v>50</v>
      </c>
      <c r="C21" s="32"/>
      <c r="D21" s="32"/>
      <c r="E21" s="33" t="s">
        <v>51</v>
      </c>
      <c r="F21" s="34">
        <v>26392</v>
      </c>
      <c r="G21" s="34">
        <v>3308</v>
      </c>
      <c r="H21" s="34">
        <v>7344</v>
      </c>
      <c r="I21" s="34">
        <v>4671</v>
      </c>
      <c r="J21" s="34">
        <v>2102</v>
      </c>
      <c r="K21" s="34">
        <v>4801</v>
      </c>
      <c r="L21" s="34">
        <v>7535</v>
      </c>
      <c r="M21" s="34">
        <v>9593</v>
      </c>
      <c r="N21" s="34">
        <v>25116</v>
      </c>
      <c r="O21" s="34">
        <v>7043</v>
      </c>
      <c r="P21" s="34">
        <v>2661</v>
      </c>
      <c r="Q21" s="34">
        <v>6773</v>
      </c>
      <c r="R21" s="34">
        <v>11206</v>
      </c>
      <c r="S21" s="34">
        <v>2776</v>
      </c>
      <c r="T21" s="34">
        <v>7549</v>
      </c>
      <c r="U21" s="34">
        <v>4698</v>
      </c>
      <c r="V21" s="34">
        <f aca="true" t="shared" si="0" ref="V21:V27">SUM(F21:U21)</f>
        <v>133568</v>
      </c>
    </row>
    <row r="22" spans="2:22" ht="15" customHeight="1">
      <c r="B22" s="31" t="s">
        <v>52</v>
      </c>
      <c r="C22" s="32"/>
      <c r="D22" s="32"/>
      <c r="E22" s="33" t="s">
        <v>53</v>
      </c>
      <c r="F22" s="34">
        <v>2324</v>
      </c>
      <c r="G22" s="34">
        <v>269</v>
      </c>
      <c r="H22" s="34">
        <v>497</v>
      </c>
      <c r="I22" s="34">
        <v>212</v>
      </c>
      <c r="J22" s="34">
        <v>264</v>
      </c>
      <c r="K22" s="34">
        <v>670</v>
      </c>
      <c r="L22" s="34">
        <v>587</v>
      </c>
      <c r="M22" s="34">
        <v>245</v>
      </c>
      <c r="N22" s="34">
        <v>1536</v>
      </c>
      <c r="O22" s="34">
        <v>793</v>
      </c>
      <c r="P22" s="34">
        <v>164</v>
      </c>
      <c r="Q22" s="34">
        <v>475</v>
      </c>
      <c r="R22" s="34">
        <v>811</v>
      </c>
      <c r="S22" s="34">
        <v>149</v>
      </c>
      <c r="T22" s="34">
        <v>744</v>
      </c>
      <c r="U22" s="34">
        <v>475</v>
      </c>
      <c r="V22" s="34">
        <f t="shared" si="0"/>
        <v>10215</v>
      </c>
    </row>
    <row r="23" spans="2:22" ht="27.75" customHeight="1">
      <c r="B23" s="31" t="s">
        <v>54</v>
      </c>
      <c r="C23" s="32"/>
      <c r="D23" s="32"/>
      <c r="E23" s="33" t="s">
        <v>55</v>
      </c>
      <c r="F23" s="34">
        <v>1344</v>
      </c>
      <c r="G23" s="34">
        <v>117</v>
      </c>
      <c r="H23" s="34">
        <v>181</v>
      </c>
      <c r="I23" s="34">
        <v>63</v>
      </c>
      <c r="J23" s="34">
        <v>170</v>
      </c>
      <c r="K23" s="34">
        <v>396</v>
      </c>
      <c r="L23" s="34">
        <v>309</v>
      </c>
      <c r="M23" s="34">
        <v>82</v>
      </c>
      <c r="N23" s="34">
        <v>666</v>
      </c>
      <c r="O23" s="34">
        <v>422</v>
      </c>
      <c r="P23" s="34">
        <v>82</v>
      </c>
      <c r="Q23" s="34">
        <v>188</v>
      </c>
      <c r="R23" s="34">
        <v>310</v>
      </c>
      <c r="S23" s="34">
        <v>54</v>
      </c>
      <c r="T23" s="34">
        <v>341</v>
      </c>
      <c r="U23" s="34">
        <v>273</v>
      </c>
      <c r="V23" s="34">
        <f t="shared" si="0"/>
        <v>4998</v>
      </c>
    </row>
    <row r="24" spans="2:22" ht="27.75" customHeight="1">
      <c r="B24" s="31" t="s">
        <v>56</v>
      </c>
      <c r="C24" s="32"/>
      <c r="D24" s="32"/>
      <c r="E24" s="33" t="s">
        <v>57</v>
      </c>
      <c r="F24" s="34">
        <v>615</v>
      </c>
      <c r="G24" s="34">
        <v>87</v>
      </c>
      <c r="H24" s="34">
        <v>173</v>
      </c>
      <c r="I24" s="34">
        <v>69</v>
      </c>
      <c r="J24" s="34">
        <v>80</v>
      </c>
      <c r="K24" s="34">
        <v>223</v>
      </c>
      <c r="L24" s="34">
        <v>151</v>
      </c>
      <c r="M24" s="34">
        <v>82</v>
      </c>
      <c r="N24" s="34">
        <v>486</v>
      </c>
      <c r="O24" s="34">
        <v>246</v>
      </c>
      <c r="P24" s="34">
        <v>53</v>
      </c>
      <c r="Q24" s="34">
        <v>172</v>
      </c>
      <c r="R24" s="34">
        <v>267</v>
      </c>
      <c r="S24" s="34">
        <v>39</v>
      </c>
      <c r="T24" s="34">
        <v>250</v>
      </c>
      <c r="U24" s="34">
        <v>115</v>
      </c>
      <c r="V24" s="34">
        <f t="shared" si="0"/>
        <v>3108</v>
      </c>
    </row>
    <row r="25" spans="2:22" ht="27.75" customHeight="1">
      <c r="B25" s="31" t="s">
        <v>58</v>
      </c>
      <c r="C25" s="32"/>
      <c r="D25" s="32"/>
      <c r="E25" s="33" t="s">
        <v>59</v>
      </c>
      <c r="F25" s="34">
        <v>438</v>
      </c>
      <c r="G25" s="34">
        <v>47</v>
      </c>
      <c r="H25" s="34">
        <v>120</v>
      </c>
      <c r="I25" s="34">
        <v>45</v>
      </c>
      <c r="J25" s="34">
        <v>33</v>
      </c>
      <c r="K25" s="34">
        <v>115</v>
      </c>
      <c r="L25" s="34">
        <v>106</v>
      </c>
      <c r="M25" s="34">
        <v>56</v>
      </c>
      <c r="N25" s="34">
        <v>282</v>
      </c>
      <c r="O25" s="34">
        <v>114</v>
      </c>
      <c r="P25" s="34">
        <v>47</v>
      </c>
      <c r="Q25" s="34">
        <v>82</v>
      </c>
      <c r="R25" s="34">
        <v>214</v>
      </c>
      <c r="S25" s="34">
        <v>26</v>
      </c>
      <c r="T25" s="34">
        <v>159</v>
      </c>
      <c r="U25" s="34">
        <v>74</v>
      </c>
      <c r="V25" s="34">
        <f t="shared" si="0"/>
        <v>1958</v>
      </c>
    </row>
    <row r="26" spans="2:22" ht="27.75" customHeight="1">
      <c r="B26" s="31" t="s">
        <v>60</v>
      </c>
      <c r="C26" s="32"/>
      <c r="D26" s="32"/>
      <c r="E26" s="33" t="s">
        <v>61</v>
      </c>
      <c r="F26" s="34">
        <v>135</v>
      </c>
      <c r="G26" s="34">
        <v>19</v>
      </c>
      <c r="H26" s="34">
        <v>28</v>
      </c>
      <c r="I26" s="34">
        <v>17</v>
      </c>
      <c r="J26" s="34">
        <v>11</v>
      </c>
      <c r="K26" s="34">
        <v>26</v>
      </c>
      <c r="L26" s="34">
        <v>31</v>
      </c>
      <c r="M26" s="34">
        <v>27</v>
      </c>
      <c r="N26" s="34">
        <v>129</v>
      </c>
      <c r="O26" s="34">
        <v>36</v>
      </c>
      <c r="P26" s="34">
        <v>13</v>
      </c>
      <c r="Q26" s="34">
        <v>50</v>
      </c>
      <c r="R26" s="34">
        <v>109</v>
      </c>
      <c r="S26" s="34">
        <v>18</v>
      </c>
      <c r="T26" s="34">
        <v>49</v>
      </c>
      <c r="U26" s="34">
        <v>23</v>
      </c>
      <c r="V26" s="34">
        <f t="shared" si="0"/>
        <v>721</v>
      </c>
    </row>
    <row r="27" spans="2:22" ht="27.75" customHeight="1">
      <c r="B27" s="31" t="s">
        <v>62</v>
      </c>
      <c r="C27" s="32"/>
      <c r="D27" s="32"/>
      <c r="E27" s="33" t="s">
        <v>63</v>
      </c>
      <c r="F27" s="34">
        <v>296</v>
      </c>
      <c r="G27" s="34">
        <v>54</v>
      </c>
      <c r="H27" s="34">
        <v>98</v>
      </c>
      <c r="I27" s="34">
        <v>52</v>
      </c>
      <c r="J27" s="34">
        <v>44</v>
      </c>
      <c r="K27" s="34">
        <v>101</v>
      </c>
      <c r="L27" s="34">
        <v>115</v>
      </c>
      <c r="M27" s="34">
        <v>61</v>
      </c>
      <c r="N27" s="34">
        <v>279</v>
      </c>
      <c r="O27" s="34">
        <v>151</v>
      </c>
      <c r="P27" s="34">
        <v>22</v>
      </c>
      <c r="Q27" s="34">
        <v>101</v>
      </c>
      <c r="R27" s="34">
        <v>177</v>
      </c>
      <c r="S27" s="34">
        <v>29</v>
      </c>
      <c r="T27" s="34">
        <v>155</v>
      </c>
      <c r="U27" s="34">
        <v>73</v>
      </c>
      <c r="V27" s="34">
        <f t="shared" si="0"/>
        <v>1808</v>
      </c>
    </row>
    <row r="28" spans="2:22" ht="27.75" customHeight="1">
      <c r="B28" s="31" t="s">
        <v>65</v>
      </c>
      <c r="C28" s="32"/>
      <c r="D28" s="32"/>
      <c r="E28" s="33" t="s">
        <v>64</v>
      </c>
      <c r="F28" s="35">
        <f aca="true" t="shared" si="1" ref="F28:V28">(F22/F21)*100</f>
        <v>8.80569869657472</v>
      </c>
      <c r="G28" s="35">
        <f t="shared" si="1"/>
        <v>8.13180169286578</v>
      </c>
      <c r="H28" s="35">
        <f t="shared" si="1"/>
        <v>6.767429193899782</v>
      </c>
      <c r="I28" s="35">
        <f t="shared" si="1"/>
        <v>4.538642688931707</v>
      </c>
      <c r="J28" s="35">
        <f t="shared" si="1"/>
        <v>12.559467174119888</v>
      </c>
      <c r="K28" s="35">
        <f t="shared" si="1"/>
        <v>13.955425952926474</v>
      </c>
      <c r="L28" s="35">
        <f t="shared" si="1"/>
        <v>7.790311877903119</v>
      </c>
      <c r="M28" s="35">
        <f t="shared" si="1"/>
        <v>2.553945585322631</v>
      </c>
      <c r="N28" s="35">
        <f t="shared" si="1"/>
        <v>6.115623506927855</v>
      </c>
      <c r="O28" s="35">
        <f t="shared" si="1"/>
        <v>11.259406502910691</v>
      </c>
      <c r="P28" s="35">
        <f t="shared" si="1"/>
        <v>6.1630965802329944</v>
      </c>
      <c r="Q28" s="35">
        <f t="shared" si="1"/>
        <v>7.013140410453271</v>
      </c>
      <c r="R28" s="35">
        <f t="shared" si="1"/>
        <v>7.237194360164198</v>
      </c>
      <c r="S28" s="35">
        <f t="shared" si="1"/>
        <v>5.367435158501441</v>
      </c>
      <c r="T28" s="35">
        <f t="shared" si="1"/>
        <v>9.855610014571466</v>
      </c>
      <c r="U28" s="35">
        <f t="shared" si="1"/>
        <v>10.11068539804172</v>
      </c>
      <c r="V28" s="35">
        <f t="shared" si="1"/>
        <v>7.6477898897939625</v>
      </c>
    </row>
    <row r="29" s="25" customFormat="1" ht="12.75" customHeight="1"/>
  </sheetData>
  <mergeCells count="12">
    <mergeCell ref="B28:D28"/>
    <mergeCell ref="B23:D23"/>
    <mergeCell ref="B24:D24"/>
    <mergeCell ref="B26:D26"/>
    <mergeCell ref="B27:D27"/>
    <mergeCell ref="E6:F6"/>
    <mergeCell ref="C11:E11"/>
    <mergeCell ref="B18:D18"/>
    <mergeCell ref="B25:D25"/>
    <mergeCell ref="B19:D19"/>
    <mergeCell ref="B21:D21"/>
    <mergeCell ref="B22:D22"/>
  </mergeCells>
  <printOptions/>
  <pageMargins left="0.75" right="0.75" top="1" bottom="1" header="0" footer="0"/>
  <pageSetup fitToHeight="1" fitToWidth="1" horizontalDpi="300" verticalDpi="300" orientation="landscape" paperSize="11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usuario</cp:lastModifiedBy>
  <cp:lastPrinted>2007-07-28T20:26:28Z</cp:lastPrinted>
  <dcterms:created xsi:type="dcterms:W3CDTF">2006-08-04T15:03:32Z</dcterms:created>
  <dcterms:modified xsi:type="dcterms:W3CDTF">2007-07-28T20:26:38Z</dcterms:modified>
  <cp:category/>
  <cp:version/>
  <cp:contentType/>
  <cp:contentStatus/>
</cp:coreProperties>
</file>