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20" windowWidth="12120" windowHeight="8190" activeTab="0"/>
  </bookViews>
  <sheets>
    <sheet name="Tabla 07-13" sheetId="1" r:id="rId1"/>
  </sheets>
  <definedNames>
    <definedName name="_xlnm.Print_Area" localSheetId="0">'Tabla 07-13'!$A$1:$AR$25</definedName>
  </definedNames>
  <calcPr fullCalcOnLoad="1"/>
</workbook>
</file>

<file path=xl/sharedStrings.xml><?xml version="1.0" encoding="utf-8"?>
<sst xmlns="http://schemas.openxmlformats.org/spreadsheetml/2006/main" count="58" uniqueCount="58">
  <si>
    <t>Dirección de Políticas Regionales y Departamentales</t>
  </si>
  <si>
    <t>Tabla Número</t>
  </si>
  <si>
    <t xml:space="preserve"> </t>
  </si>
  <si>
    <t>Variable</t>
  </si>
  <si>
    <t>Cobertura Geográfica</t>
  </si>
  <si>
    <t>Unidad de Medida</t>
  </si>
  <si>
    <t>Fuente</t>
  </si>
  <si>
    <t>Código Departamento y Municipio</t>
  </si>
  <si>
    <t>Secretaría General de Planificación y Programación de la Presidencia - SEGEPLAN</t>
  </si>
  <si>
    <t>Sistema Nacional de Planificación Estratégica Territorial - SINPET</t>
  </si>
  <si>
    <t>Sistema de Usuarios de Información Territorial - SINIT</t>
  </si>
  <si>
    <t>Indicador</t>
  </si>
  <si>
    <t>Fecha de Publicación</t>
  </si>
  <si>
    <t>Instituto Nacional de Estadística, XI Censo de Población y VI Habitación</t>
  </si>
  <si>
    <t>Población Total</t>
  </si>
  <si>
    <r>
      <t>Superficie en kms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</t>
    </r>
  </si>
  <si>
    <r>
      <t>Habitantes por km</t>
    </r>
    <r>
      <rPr>
        <i/>
        <vertAlign val="superscript"/>
        <sz val="8"/>
        <rFont val="Arial"/>
        <family val="2"/>
      </rPr>
      <t>2</t>
    </r>
    <r>
      <rPr>
        <i/>
        <sz val="8"/>
        <rFont val="Arial"/>
        <family val="2"/>
      </rPr>
      <t xml:space="preserve"> </t>
    </r>
  </si>
  <si>
    <t>Población Total, Superficie del Departamento</t>
  </si>
  <si>
    <t>Ref. Código Campo</t>
  </si>
  <si>
    <t>T_POB</t>
  </si>
  <si>
    <t>SUPERFICIE</t>
  </si>
  <si>
    <t>HABS_KM2</t>
  </si>
  <si>
    <t xml:space="preserve">Habitantes por kilometro2 </t>
  </si>
  <si>
    <t xml:space="preserve">Número de personas, Kilometros2  </t>
  </si>
  <si>
    <t xml:space="preserve">  07 - 13</t>
  </si>
  <si>
    <t>Municipios del Departamento de Huehuetenango</t>
  </si>
  <si>
    <t>Huehuetenango</t>
  </si>
  <si>
    <t>Chiantla</t>
  </si>
  <si>
    <t>Malacatancito</t>
  </si>
  <si>
    <t>Cuilco</t>
  </si>
  <si>
    <t>Nentón</t>
  </si>
  <si>
    <t>San Pedro Necta</t>
  </si>
  <si>
    <t>Jacaltenango</t>
  </si>
  <si>
    <t>Soloma</t>
  </si>
  <si>
    <t>San Idelfonso Ixtahuacán</t>
  </si>
  <si>
    <t>Santa Bárbara</t>
  </si>
  <si>
    <t>La Libertad</t>
  </si>
  <si>
    <t>La Democracia</t>
  </si>
  <si>
    <t>San Miguel Acatán</t>
  </si>
  <si>
    <t>San Rafael La Independencia</t>
  </si>
  <si>
    <t>Todos Santos Cuchumatán</t>
  </si>
  <si>
    <t>San Juan Atitán</t>
  </si>
  <si>
    <t>Santa Eulalia</t>
  </si>
  <si>
    <t>San Mateo Ixtatán</t>
  </si>
  <si>
    <t>Colotenango</t>
  </si>
  <si>
    <t>San Sebastian Heuhutenango</t>
  </si>
  <si>
    <t>Tectitán</t>
  </si>
  <si>
    <t>Concepción Huista</t>
  </si>
  <si>
    <t>San Juan Ixcoy</t>
  </si>
  <si>
    <t>San Antonio Huista</t>
  </si>
  <si>
    <t>San Sebastián Coatán</t>
  </si>
  <si>
    <t>Barillas</t>
  </si>
  <si>
    <t>Aguacatán</t>
  </si>
  <si>
    <t>San Rafael Pétzal</t>
  </si>
  <si>
    <t>San Gaspar Ixchil</t>
  </si>
  <si>
    <t>Santiago Chimaltenango</t>
  </si>
  <si>
    <t>Santa Ana Huista</t>
  </si>
  <si>
    <t>DEPT. HUEHUETENANGO</t>
  </si>
</sst>
</file>

<file path=xl/styles.xml><?xml version="1.0" encoding="utf-8"?>
<styleSheet xmlns="http://schemas.openxmlformats.org/spreadsheetml/2006/main">
  <numFmts count="19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-* #,##0\ _€_-;\-* #,##0\ _€_-;_-* &quot;-&quot;??\ _€_-;_-@_-"/>
    <numFmt numFmtId="173" formatCode="0.000"/>
    <numFmt numFmtId="174" formatCode="0.0"/>
  </numFmts>
  <fonts count="10">
    <font>
      <sz val="10"/>
      <name val="Arial"/>
      <family val="0"/>
    </font>
    <font>
      <sz val="8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vertAlign val="superscript"/>
      <sz val="10"/>
      <name val="Arial"/>
      <family val="2"/>
    </font>
    <font>
      <i/>
      <vertAlign val="superscript"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6" fillId="0" borderId="0" xfId="0" applyFont="1" applyAlignment="1">
      <alignment/>
    </xf>
    <xf numFmtId="16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6" fillId="2" borderId="4" xfId="0" applyFont="1" applyFill="1" applyBorder="1" applyAlignment="1">
      <alignment wrapText="1"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0" xfId="0" applyFill="1" applyAlignment="1">
      <alignment/>
    </xf>
    <xf numFmtId="0" fontId="0" fillId="2" borderId="7" xfId="0" applyFill="1" applyBorder="1" applyAlignment="1">
      <alignment/>
    </xf>
    <xf numFmtId="0" fontId="6" fillId="2" borderId="0" xfId="0" applyFont="1" applyFill="1" applyBorder="1" applyAlignment="1">
      <alignment wrapText="1"/>
    </xf>
    <xf numFmtId="0" fontId="0" fillId="2" borderId="4" xfId="0" applyFill="1" applyBorder="1" applyAlignment="1">
      <alignment/>
    </xf>
    <xf numFmtId="0" fontId="7" fillId="2" borderId="4" xfId="0" applyFont="1" applyFill="1" applyBorder="1" applyAlignment="1">
      <alignment wrapText="1"/>
    </xf>
    <xf numFmtId="0" fontId="1" fillId="3" borderId="5" xfId="0" applyFont="1" applyFill="1" applyBorder="1" applyAlignment="1">
      <alignment wrapText="1"/>
    </xf>
    <xf numFmtId="0" fontId="1" fillId="3" borderId="5" xfId="0" applyFont="1" applyFill="1" applyBorder="1" applyAlignment="1">
      <alignment horizontal="center"/>
    </xf>
    <xf numFmtId="0" fontId="6" fillId="0" borderId="8" xfId="0" applyFont="1" applyFill="1" applyBorder="1" applyAlignment="1">
      <alignment/>
    </xf>
    <xf numFmtId="0" fontId="6" fillId="0" borderId="9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6" fillId="0" borderId="3" xfId="0" applyFont="1" applyFill="1" applyBorder="1" applyAlignment="1">
      <alignment/>
    </xf>
    <xf numFmtId="1" fontId="0" fillId="2" borderId="5" xfId="0" applyNumberFormat="1" applyFill="1" applyBorder="1" applyAlignment="1">
      <alignment/>
    </xf>
    <xf numFmtId="0" fontId="1" fillId="3" borderId="13" xfId="0" applyFont="1" applyFill="1" applyBorder="1" applyAlignment="1">
      <alignment horizontal="center" wrapText="1"/>
    </xf>
    <xf numFmtId="0" fontId="1" fillId="3" borderId="14" xfId="0" applyFont="1" applyFill="1" applyBorder="1" applyAlignment="1">
      <alignment horizontal="center" wrapText="1"/>
    </xf>
    <xf numFmtId="0" fontId="1" fillId="3" borderId="13" xfId="0" applyFont="1" applyFill="1" applyBorder="1" applyAlignment="1">
      <alignment horizontal="center" wrapText="1"/>
    </xf>
    <xf numFmtId="0" fontId="1" fillId="3" borderId="14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wrapText="1"/>
    </xf>
    <xf numFmtId="0" fontId="2" fillId="2" borderId="7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5" fillId="0" borderId="0" xfId="0" applyFont="1" applyAlignment="1">
      <alignment wrapText="1"/>
    </xf>
    <xf numFmtId="0" fontId="5" fillId="3" borderId="6" xfId="0" applyFont="1" applyFill="1" applyBorder="1" applyAlignment="1">
      <alignment wrapText="1"/>
    </xf>
    <xf numFmtId="0" fontId="5" fillId="3" borderId="7" xfId="0" applyFont="1" applyFill="1" applyBorder="1" applyAlignment="1">
      <alignment wrapText="1"/>
    </xf>
    <xf numFmtId="0" fontId="5" fillId="3" borderId="4" xfId="0" applyFont="1" applyFill="1" applyBorder="1" applyAlignment="1">
      <alignment wrapText="1"/>
    </xf>
    <xf numFmtId="16" fontId="5" fillId="3" borderId="6" xfId="0" applyNumberFormat="1" applyFont="1" applyFill="1" applyBorder="1" applyAlignment="1">
      <alignment wrapText="1"/>
    </xf>
    <xf numFmtId="16" fontId="5" fillId="3" borderId="7" xfId="0" applyNumberFormat="1" applyFont="1" applyFill="1" applyBorder="1" applyAlignment="1">
      <alignment wrapText="1"/>
    </xf>
    <xf numFmtId="0" fontId="6" fillId="3" borderId="4" xfId="0" applyFont="1" applyFill="1" applyBorder="1" applyAlignment="1">
      <alignment/>
    </xf>
    <xf numFmtId="0" fontId="0" fillId="2" borderId="6" xfId="0" applyFont="1" applyFill="1" applyBorder="1" applyAlignment="1">
      <alignment wrapText="1"/>
    </xf>
    <xf numFmtId="0" fontId="0" fillId="2" borderId="7" xfId="0" applyFont="1" applyFill="1" applyBorder="1" applyAlignment="1">
      <alignment wrapText="1"/>
    </xf>
    <xf numFmtId="0" fontId="0" fillId="2" borderId="4" xfId="0" applyFont="1" applyFill="1" applyBorder="1" applyAlignment="1">
      <alignment wrapText="1"/>
    </xf>
    <xf numFmtId="0" fontId="1" fillId="3" borderId="5" xfId="0" applyFont="1" applyFill="1" applyBorder="1" applyAlignment="1">
      <alignment wrapText="1"/>
    </xf>
    <xf numFmtId="0" fontId="0" fillId="3" borderId="5" xfId="0" applyFill="1" applyBorder="1" applyAlignment="1">
      <alignment wrapText="1"/>
    </xf>
    <xf numFmtId="0" fontId="6" fillId="0" borderId="0" xfId="0" applyFont="1" applyFill="1" applyBorder="1" applyAlignment="1">
      <alignment horizontal="left"/>
    </xf>
    <xf numFmtId="0" fontId="6" fillId="2" borderId="5" xfId="0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24"/>
  <sheetViews>
    <sheetView tabSelected="1" workbookViewId="0" topLeftCell="AN1">
      <selection activeCell="AN2" sqref="AN2"/>
    </sheetView>
  </sheetViews>
  <sheetFormatPr defaultColWidth="11.421875" defaultRowHeight="12.75"/>
  <cols>
    <col min="1" max="4" width="2.7109375" style="0" customWidth="1"/>
    <col min="5" max="5" width="2.8515625" style="0" customWidth="1"/>
    <col min="6" max="9" width="2.7109375" style="0" customWidth="1"/>
    <col min="10" max="10" width="2.8515625" style="0" customWidth="1"/>
    <col min="11" max="11" width="13.8515625" style="0" customWidth="1"/>
    <col min="12" max="12" width="13.421875" style="0" customWidth="1"/>
    <col min="13" max="13" width="11.140625" style="0" customWidth="1"/>
    <col min="14" max="14" width="10.7109375" style="0" customWidth="1"/>
    <col min="15" max="15" width="10.57421875" style="0" customWidth="1"/>
    <col min="16" max="16" width="10.7109375" style="0" customWidth="1"/>
    <col min="17" max="17" width="13.140625" style="0" customWidth="1"/>
    <col min="18" max="21" width="10.7109375" style="0" customWidth="1"/>
    <col min="23" max="23" width="10.7109375" style="0" customWidth="1"/>
    <col min="24" max="24" width="10.57421875" style="0" customWidth="1"/>
    <col min="25" max="42" width="10.7109375" style="0" customWidth="1"/>
    <col min="43" max="43" width="13.8515625" style="0" customWidth="1"/>
    <col min="44" max="16384" width="2.7109375" style="0" customWidth="1"/>
  </cols>
  <sheetData>
    <row r="1" spans="1:16" s="11" customFormat="1" ht="12.75" customHeight="1">
      <c r="A1" s="47" t="s">
        <v>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6" s="11" customFormat="1" ht="12.75" customHeight="1">
      <c r="A2" s="47" t="s">
        <v>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1:16" s="11" customFormat="1" ht="12.75" customHeight="1">
      <c r="A3" s="47" t="s">
        <v>9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</row>
    <row r="4" spans="1:16" s="11" customFormat="1" ht="12.75" customHeight="1">
      <c r="A4" s="47" t="s">
        <v>10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</row>
    <row r="5" s="11" customFormat="1" ht="12"/>
    <row r="6" spans="1:43" s="13" customFormat="1" ht="12.75" customHeight="1">
      <c r="A6" s="48" t="s">
        <v>1</v>
      </c>
      <c r="B6" s="49"/>
      <c r="C6" s="49"/>
      <c r="D6" s="49"/>
      <c r="E6" s="50"/>
      <c r="F6" s="12"/>
      <c r="I6" s="11"/>
      <c r="J6" s="51" t="s">
        <v>24</v>
      </c>
      <c r="K6" s="52"/>
      <c r="L6" s="53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</row>
    <row r="7" s="11" customFormat="1" ht="12"/>
    <row r="8" spans="1:17" s="11" customFormat="1" ht="12.75" customHeight="1">
      <c r="A8" s="11" t="s">
        <v>2</v>
      </c>
      <c r="B8" s="26" t="s">
        <v>3</v>
      </c>
      <c r="C8" s="27"/>
      <c r="D8" s="27"/>
      <c r="E8" s="27"/>
      <c r="F8" s="27"/>
      <c r="G8" s="27"/>
      <c r="H8" s="27"/>
      <c r="I8" s="27"/>
      <c r="J8" s="27" t="s">
        <v>17</v>
      </c>
      <c r="K8" s="27"/>
      <c r="L8" s="27"/>
      <c r="M8" s="27"/>
      <c r="N8" s="27"/>
      <c r="O8" s="27"/>
      <c r="P8" s="27"/>
      <c r="Q8" s="28"/>
    </row>
    <row r="9" spans="2:17" s="14" customFormat="1" ht="12.75" customHeight="1">
      <c r="B9" s="29" t="s">
        <v>11</v>
      </c>
      <c r="C9" s="30"/>
      <c r="D9" s="30"/>
      <c r="E9" s="30"/>
      <c r="F9" s="30"/>
      <c r="G9" s="30"/>
      <c r="H9" s="30"/>
      <c r="I9" s="30"/>
      <c r="J9" s="30" t="s">
        <v>22</v>
      </c>
      <c r="K9" s="30"/>
      <c r="L9" s="30"/>
      <c r="M9" s="30"/>
      <c r="N9" s="30"/>
      <c r="O9" s="30"/>
      <c r="P9" s="30"/>
      <c r="Q9" s="31"/>
    </row>
    <row r="10" spans="2:17" s="11" customFormat="1" ht="12">
      <c r="B10" s="32" t="s">
        <v>4</v>
      </c>
      <c r="C10" s="33"/>
      <c r="D10" s="33"/>
      <c r="E10" s="33"/>
      <c r="F10" s="33"/>
      <c r="G10" s="33"/>
      <c r="H10" s="33"/>
      <c r="I10" s="33"/>
      <c r="J10" s="33" t="s">
        <v>25</v>
      </c>
      <c r="K10" s="33"/>
      <c r="L10" s="33"/>
      <c r="M10" s="33"/>
      <c r="N10" s="33"/>
      <c r="O10" s="33"/>
      <c r="P10" s="33"/>
      <c r="Q10" s="34"/>
    </row>
    <row r="11" spans="2:17" s="11" customFormat="1" ht="12">
      <c r="B11" s="32" t="s">
        <v>12</v>
      </c>
      <c r="C11" s="33"/>
      <c r="D11" s="33"/>
      <c r="E11" s="33"/>
      <c r="F11" s="33"/>
      <c r="G11" s="33"/>
      <c r="H11" s="33"/>
      <c r="I11" s="33"/>
      <c r="J11" s="59">
        <v>2002</v>
      </c>
      <c r="K11" s="59"/>
      <c r="L11" s="59"/>
      <c r="M11" s="33"/>
      <c r="N11" s="33"/>
      <c r="O11" s="33"/>
      <c r="P11" s="33"/>
      <c r="Q11" s="34"/>
    </row>
    <row r="12" spans="2:17" s="11" customFormat="1" ht="12">
      <c r="B12" s="32" t="s">
        <v>5</v>
      </c>
      <c r="C12" s="33"/>
      <c r="D12" s="33"/>
      <c r="E12" s="33"/>
      <c r="F12" s="33"/>
      <c r="G12" s="33"/>
      <c r="H12" s="33"/>
      <c r="I12" s="33"/>
      <c r="J12" s="33" t="s">
        <v>23</v>
      </c>
      <c r="K12" s="33"/>
      <c r="L12" s="33"/>
      <c r="M12" s="33"/>
      <c r="N12" s="33"/>
      <c r="O12" s="33"/>
      <c r="P12" s="33"/>
      <c r="Q12" s="34"/>
    </row>
    <row r="13" spans="2:17" s="11" customFormat="1" ht="12">
      <c r="B13" s="35" t="s">
        <v>6</v>
      </c>
      <c r="C13" s="36"/>
      <c r="D13" s="36"/>
      <c r="E13" s="36"/>
      <c r="F13" s="36"/>
      <c r="G13" s="36"/>
      <c r="H13" s="36"/>
      <c r="I13" s="36"/>
      <c r="J13" s="36" t="s">
        <v>13</v>
      </c>
      <c r="K13" s="36"/>
      <c r="L13" s="36"/>
      <c r="M13" s="36"/>
      <c r="N13" s="36"/>
      <c r="O13" s="36"/>
      <c r="P13" s="36"/>
      <c r="Q13" s="37"/>
    </row>
    <row r="14" spans="22:24" ht="12.75">
      <c r="V14" s="1"/>
      <c r="W14" s="1"/>
      <c r="X14" s="1"/>
    </row>
    <row r="15" ht="12.75">
      <c r="V15" s="1"/>
    </row>
    <row r="17" spans="12:43" s="6" customFormat="1" ht="12.75" customHeight="1">
      <c r="L17" s="43" t="s">
        <v>26</v>
      </c>
      <c r="M17" s="43" t="s">
        <v>27</v>
      </c>
      <c r="N17" s="43" t="s">
        <v>28</v>
      </c>
      <c r="O17" s="43" t="s">
        <v>29</v>
      </c>
      <c r="P17" s="43" t="s">
        <v>30</v>
      </c>
      <c r="Q17" s="43" t="s">
        <v>31</v>
      </c>
      <c r="R17" s="43" t="s">
        <v>32</v>
      </c>
      <c r="S17" s="43" t="s">
        <v>33</v>
      </c>
      <c r="T17" s="43" t="s">
        <v>34</v>
      </c>
      <c r="U17" s="43" t="s">
        <v>35</v>
      </c>
      <c r="V17" s="43" t="s">
        <v>36</v>
      </c>
      <c r="W17" s="43" t="s">
        <v>37</v>
      </c>
      <c r="X17" s="43" t="s">
        <v>38</v>
      </c>
      <c r="Y17" s="43" t="s">
        <v>39</v>
      </c>
      <c r="Z17" s="43" t="s">
        <v>40</v>
      </c>
      <c r="AA17" s="43" t="s">
        <v>41</v>
      </c>
      <c r="AB17" s="43" t="s">
        <v>42</v>
      </c>
      <c r="AC17" s="43" t="s">
        <v>43</v>
      </c>
      <c r="AD17" s="43" t="s">
        <v>44</v>
      </c>
      <c r="AE17" s="43" t="s">
        <v>45</v>
      </c>
      <c r="AF17" s="43" t="s">
        <v>46</v>
      </c>
      <c r="AG17" s="41" t="s">
        <v>47</v>
      </c>
      <c r="AH17" s="41" t="s">
        <v>48</v>
      </c>
      <c r="AI17" s="41" t="s">
        <v>49</v>
      </c>
      <c r="AJ17" s="41" t="s">
        <v>50</v>
      </c>
      <c r="AK17" s="39" t="s">
        <v>51</v>
      </c>
      <c r="AL17" s="39" t="s">
        <v>52</v>
      </c>
      <c r="AM17" s="39" t="s">
        <v>53</v>
      </c>
      <c r="AN17" s="39" t="s">
        <v>54</v>
      </c>
      <c r="AO17" s="39" t="s">
        <v>55</v>
      </c>
      <c r="AP17" s="39" t="s">
        <v>56</v>
      </c>
      <c r="AQ17" s="43" t="s">
        <v>57</v>
      </c>
    </row>
    <row r="18" spans="12:43" s="6" customFormat="1" ht="11.25"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2"/>
      <c r="AH18" s="42"/>
      <c r="AI18" s="42"/>
      <c r="AJ18" s="42"/>
      <c r="AK18" s="40"/>
      <c r="AL18" s="40"/>
      <c r="AM18" s="40"/>
      <c r="AN18" s="40"/>
      <c r="AO18" s="40"/>
      <c r="AP18" s="40"/>
      <c r="AQ18" s="43"/>
    </row>
    <row r="19" spans="2:43" s="6" customFormat="1" ht="12.75" customHeight="1">
      <c r="B19" s="57" t="s">
        <v>7</v>
      </c>
      <c r="C19" s="58"/>
      <c r="D19" s="58"/>
      <c r="E19" s="58"/>
      <c r="F19" s="58"/>
      <c r="G19" s="58"/>
      <c r="H19" s="58"/>
      <c r="I19" s="58"/>
      <c r="J19" s="58"/>
      <c r="K19" s="24" t="s">
        <v>18</v>
      </c>
      <c r="L19" s="25">
        <v>1301</v>
      </c>
      <c r="M19" s="25">
        <v>1302</v>
      </c>
      <c r="N19" s="25">
        <v>1303</v>
      </c>
      <c r="O19" s="25">
        <v>1304</v>
      </c>
      <c r="P19" s="25">
        <v>1305</v>
      </c>
      <c r="Q19" s="25">
        <v>1306</v>
      </c>
      <c r="R19" s="25">
        <v>1307</v>
      </c>
      <c r="S19" s="25">
        <v>1308</v>
      </c>
      <c r="T19" s="25">
        <v>1309</v>
      </c>
      <c r="U19" s="25">
        <v>1310</v>
      </c>
      <c r="V19" s="25">
        <v>1311</v>
      </c>
      <c r="W19" s="25">
        <v>1312</v>
      </c>
      <c r="X19" s="25">
        <v>1313</v>
      </c>
      <c r="Y19" s="25">
        <v>1314</v>
      </c>
      <c r="Z19" s="25">
        <v>1315</v>
      </c>
      <c r="AA19" s="25">
        <v>1316</v>
      </c>
      <c r="AB19" s="25">
        <v>1317</v>
      </c>
      <c r="AC19" s="25">
        <v>1318</v>
      </c>
      <c r="AD19" s="25">
        <v>1319</v>
      </c>
      <c r="AE19" s="25">
        <v>1320</v>
      </c>
      <c r="AF19" s="25">
        <v>1321</v>
      </c>
      <c r="AG19" s="25">
        <v>1322</v>
      </c>
      <c r="AH19" s="25">
        <v>1323</v>
      </c>
      <c r="AI19" s="25">
        <v>1324</v>
      </c>
      <c r="AJ19" s="25">
        <v>1325</v>
      </c>
      <c r="AK19" s="25">
        <v>1326</v>
      </c>
      <c r="AL19" s="25">
        <v>1327</v>
      </c>
      <c r="AM19" s="25">
        <v>1328</v>
      </c>
      <c r="AN19" s="25">
        <v>1329</v>
      </c>
      <c r="AO19" s="25">
        <v>1330</v>
      </c>
      <c r="AP19" s="25">
        <v>1331</v>
      </c>
      <c r="AQ19" s="25">
        <v>13</v>
      </c>
    </row>
    <row r="20" spans="2:43" ht="12.75">
      <c r="B20" s="7"/>
      <c r="C20" s="8"/>
      <c r="D20" s="8"/>
      <c r="E20" s="8"/>
      <c r="F20" s="8"/>
      <c r="G20" s="8"/>
      <c r="H20" s="8"/>
      <c r="I20" s="8"/>
      <c r="J20" s="9"/>
      <c r="K20" s="15"/>
      <c r="L20" s="2"/>
      <c r="M20" s="2"/>
      <c r="N20" s="4"/>
      <c r="O20" s="3"/>
      <c r="P20" s="3"/>
      <c r="Q20" s="4"/>
      <c r="R20" s="4"/>
      <c r="S20" s="4"/>
      <c r="T20" s="4"/>
      <c r="U20" s="4"/>
      <c r="V20" s="4"/>
      <c r="W20" s="5"/>
      <c r="X20" s="5"/>
      <c r="AQ20" s="10"/>
    </row>
    <row r="21" spans="2:43" ht="12.75" customHeight="1">
      <c r="B21" s="54" t="s">
        <v>14</v>
      </c>
      <c r="C21" s="55"/>
      <c r="D21" s="55"/>
      <c r="E21" s="55"/>
      <c r="F21" s="55"/>
      <c r="G21" s="55"/>
      <c r="H21" s="55"/>
      <c r="I21" s="55"/>
      <c r="J21" s="56"/>
      <c r="K21" s="16" t="s">
        <v>19</v>
      </c>
      <c r="L21" s="60">
        <v>81294</v>
      </c>
      <c r="M21" s="60">
        <v>74978</v>
      </c>
      <c r="N21" s="60">
        <v>15540</v>
      </c>
      <c r="O21" s="60">
        <v>46407</v>
      </c>
      <c r="P21" s="60">
        <v>28983</v>
      </c>
      <c r="Q21" s="60">
        <v>26025</v>
      </c>
      <c r="R21" s="60">
        <v>34397</v>
      </c>
      <c r="S21" s="60">
        <v>35764</v>
      </c>
      <c r="T21" s="60">
        <v>30466</v>
      </c>
      <c r="U21" s="60">
        <v>15318</v>
      </c>
      <c r="V21" s="60">
        <v>28563</v>
      </c>
      <c r="W21" s="60">
        <v>36284</v>
      </c>
      <c r="X21" s="60">
        <v>21805</v>
      </c>
      <c r="Y21" s="60">
        <v>10830</v>
      </c>
      <c r="Z21" s="60">
        <v>26118</v>
      </c>
      <c r="AA21" s="60">
        <v>13365</v>
      </c>
      <c r="AB21" s="60">
        <v>30102</v>
      </c>
      <c r="AC21" s="60">
        <v>29993</v>
      </c>
      <c r="AD21" s="60">
        <v>21834</v>
      </c>
      <c r="AE21" s="60">
        <v>21198</v>
      </c>
      <c r="AF21" s="60">
        <v>7189</v>
      </c>
      <c r="AG21" s="60">
        <v>16961</v>
      </c>
      <c r="AH21" s="60">
        <v>19367</v>
      </c>
      <c r="AI21" s="60">
        <v>12675</v>
      </c>
      <c r="AJ21" s="60">
        <v>18022</v>
      </c>
      <c r="AK21" s="60">
        <v>75987</v>
      </c>
      <c r="AL21" s="60">
        <v>41671</v>
      </c>
      <c r="AM21" s="60">
        <v>6420</v>
      </c>
      <c r="AN21" s="60">
        <v>5809</v>
      </c>
      <c r="AO21" s="60">
        <v>5811</v>
      </c>
      <c r="AP21" s="60">
        <v>7368</v>
      </c>
      <c r="AQ21" s="17">
        <f>SUM(L21:AP21)</f>
        <v>846544</v>
      </c>
    </row>
    <row r="22" spans="2:43" ht="12.75" customHeight="1">
      <c r="B22" s="54" t="s">
        <v>15</v>
      </c>
      <c r="C22" s="55"/>
      <c r="D22" s="55"/>
      <c r="E22" s="55"/>
      <c r="F22" s="55"/>
      <c r="G22" s="55"/>
      <c r="H22" s="55"/>
      <c r="I22" s="55"/>
      <c r="J22" s="56"/>
      <c r="K22" s="16" t="s">
        <v>20</v>
      </c>
      <c r="L22" s="17">
        <v>204</v>
      </c>
      <c r="M22" s="17">
        <v>536</v>
      </c>
      <c r="N22" s="17">
        <v>268</v>
      </c>
      <c r="O22" s="17">
        <v>592</v>
      </c>
      <c r="P22" s="17">
        <v>787</v>
      </c>
      <c r="Q22" s="17">
        <v>119</v>
      </c>
      <c r="R22" s="17">
        <v>212</v>
      </c>
      <c r="S22" s="17">
        <v>140</v>
      </c>
      <c r="T22" s="17">
        <v>184</v>
      </c>
      <c r="U22" s="17">
        <v>132</v>
      </c>
      <c r="V22" s="17">
        <v>104</v>
      </c>
      <c r="W22" s="17">
        <v>136</v>
      </c>
      <c r="X22" s="17">
        <v>152</v>
      </c>
      <c r="Y22" s="17">
        <v>64</v>
      </c>
      <c r="Z22" s="17">
        <v>300</v>
      </c>
      <c r="AA22" s="17">
        <v>64</v>
      </c>
      <c r="AB22" s="17">
        <v>292</v>
      </c>
      <c r="AC22" s="17">
        <v>560</v>
      </c>
      <c r="AD22" s="17">
        <v>71</v>
      </c>
      <c r="AE22" s="17">
        <v>108</v>
      </c>
      <c r="AF22" s="17">
        <v>68</v>
      </c>
      <c r="AG22" s="17">
        <v>136</v>
      </c>
      <c r="AH22" s="17">
        <v>224</v>
      </c>
      <c r="AI22" s="17">
        <v>156</v>
      </c>
      <c r="AJ22" s="17">
        <v>168</v>
      </c>
      <c r="AK22" s="17">
        <v>1112</v>
      </c>
      <c r="AL22" s="17">
        <v>300</v>
      </c>
      <c r="AM22" s="17">
        <v>18</v>
      </c>
      <c r="AN22" s="17">
        <v>31</v>
      </c>
      <c r="AO22" s="17">
        <v>17</v>
      </c>
      <c r="AP22" s="17">
        <v>145</v>
      </c>
      <c r="AQ22" s="17">
        <f>SUM(L22:AP22)</f>
        <v>7400</v>
      </c>
    </row>
    <row r="23" spans="2:43" ht="12.75">
      <c r="B23" s="18"/>
      <c r="C23" s="19"/>
      <c r="D23" s="19"/>
      <c r="E23" s="19"/>
      <c r="F23" s="19"/>
      <c r="G23" s="19"/>
      <c r="H23" s="19"/>
      <c r="I23" s="19"/>
      <c r="J23" s="20"/>
      <c r="K23" s="21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22"/>
    </row>
    <row r="24" spans="2:43" ht="12.75" customHeight="1">
      <c r="B24" s="44" t="s">
        <v>16</v>
      </c>
      <c r="C24" s="45"/>
      <c r="D24" s="45"/>
      <c r="E24" s="45"/>
      <c r="F24" s="45"/>
      <c r="G24" s="45"/>
      <c r="H24" s="45"/>
      <c r="I24" s="45"/>
      <c r="J24" s="46"/>
      <c r="K24" s="23" t="s">
        <v>21</v>
      </c>
      <c r="L24" s="38">
        <f>SUM(L21/L22)</f>
        <v>398.5</v>
      </c>
      <c r="M24" s="38">
        <f aca="true" t="shared" si="0" ref="M24:AQ24">SUM(M21/M22)</f>
        <v>139.88432835820896</v>
      </c>
      <c r="N24" s="38">
        <f t="shared" si="0"/>
        <v>57.985074626865675</v>
      </c>
      <c r="O24" s="38">
        <f t="shared" si="0"/>
        <v>78.39020270270271</v>
      </c>
      <c r="P24" s="38">
        <f t="shared" si="0"/>
        <v>36.827191867852605</v>
      </c>
      <c r="Q24" s="38">
        <f t="shared" si="0"/>
        <v>218.69747899159663</v>
      </c>
      <c r="R24" s="38">
        <f t="shared" si="0"/>
        <v>162.25</v>
      </c>
      <c r="S24" s="38">
        <f t="shared" si="0"/>
        <v>255.45714285714286</v>
      </c>
      <c r="T24" s="38">
        <f t="shared" si="0"/>
        <v>165.57608695652175</v>
      </c>
      <c r="U24" s="38">
        <f t="shared" si="0"/>
        <v>116.04545454545455</v>
      </c>
      <c r="V24" s="38">
        <f t="shared" si="0"/>
        <v>274.6442307692308</v>
      </c>
      <c r="W24" s="38">
        <f t="shared" si="0"/>
        <v>266.79411764705884</v>
      </c>
      <c r="X24" s="38">
        <f t="shared" si="0"/>
        <v>143.45394736842104</v>
      </c>
      <c r="Y24" s="38">
        <f t="shared" si="0"/>
        <v>169.21875</v>
      </c>
      <c r="Z24" s="38">
        <f t="shared" si="0"/>
        <v>87.06</v>
      </c>
      <c r="AA24" s="38">
        <f t="shared" si="0"/>
        <v>208.828125</v>
      </c>
      <c r="AB24" s="38">
        <f t="shared" si="0"/>
        <v>103.08904109589041</v>
      </c>
      <c r="AC24" s="38">
        <f t="shared" si="0"/>
        <v>53.558928571428574</v>
      </c>
      <c r="AD24" s="38">
        <f t="shared" si="0"/>
        <v>307.5211267605634</v>
      </c>
      <c r="AE24" s="38">
        <f t="shared" si="0"/>
        <v>196.27777777777777</v>
      </c>
      <c r="AF24" s="38">
        <f t="shared" si="0"/>
        <v>105.72058823529412</v>
      </c>
      <c r="AG24" s="38">
        <f t="shared" si="0"/>
        <v>124.71323529411765</v>
      </c>
      <c r="AH24" s="38">
        <f t="shared" si="0"/>
        <v>86.45982142857143</v>
      </c>
      <c r="AI24" s="38">
        <f t="shared" si="0"/>
        <v>81.25</v>
      </c>
      <c r="AJ24" s="38">
        <f t="shared" si="0"/>
        <v>107.27380952380952</v>
      </c>
      <c r="AK24" s="38">
        <f t="shared" si="0"/>
        <v>68.33363309352518</v>
      </c>
      <c r="AL24" s="38">
        <f t="shared" si="0"/>
        <v>138.90333333333334</v>
      </c>
      <c r="AM24" s="38">
        <f t="shared" si="0"/>
        <v>356.6666666666667</v>
      </c>
      <c r="AN24" s="38">
        <f t="shared" si="0"/>
        <v>187.38709677419354</v>
      </c>
      <c r="AO24" s="38">
        <f t="shared" si="0"/>
        <v>341.8235294117647</v>
      </c>
      <c r="AP24" s="38">
        <f t="shared" si="0"/>
        <v>50.813793103448276</v>
      </c>
      <c r="AQ24" s="38">
        <f t="shared" si="0"/>
        <v>114.39783783783784</v>
      </c>
    </row>
  </sheetData>
  <mergeCells count="37">
    <mergeCell ref="J11:L11"/>
    <mergeCell ref="AQ17:AQ18"/>
    <mergeCell ref="AD17:AD18"/>
    <mergeCell ref="AE17:AE18"/>
    <mergeCell ref="S17:S18"/>
    <mergeCell ref="T17:T18"/>
    <mergeCell ref="U17:U18"/>
    <mergeCell ref="V17:V18"/>
    <mergeCell ref="AA17:AA18"/>
    <mergeCell ref="X17:X18"/>
    <mergeCell ref="AB17:AB18"/>
    <mergeCell ref="AC17:AC18"/>
    <mergeCell ref="AF17:AF18"/>
    <mergeCell ref="Y17:Y18"/>
    <mergeCell ref="Z17:Z18"/>
    <mergeCell ref="B21:J21"/>
    <mergeCell ref="R17:R18"/>
    <mergeCell ref="B19:J19"/>
    <mergeCell ref="O17:O18"/>
    <mergeCell ref="P17:P18"/>
    <mergeCell ref="Q17:Q18"/>
    <mergeCell ref="L17:L18"/>
    <mergeCell ref="N17:N18"/>
    <mergeCell ref="W17:W18"/>
    <mergeCell ref="B24:J24"/>
    <mergeCell ref="A1:P1"/>
    <mergeCell ref="A2:P2"/>
    <mergeCell ref="A3:P3"/>
    <mergeCell ref="A4:P4"/>
    <mergeCell ref="A6:E6"/>
    <mergeCell ref="J6:L6"/>
    <mergeCell ref="B22:J22"/>
    <mergeCell ref="M17:M18"/>
    <mergeCell ref="AG17:AG18"/>
    <mergeCell ref="AH17:AH18"/>
    <mergeCell ref="AI17:AI18"/>
    <mergeCell ref="AJ17:AJ18"/>
  </mergeCells>
  <printOptions/>
  <pageMargins left="0.75" right="0.75" top="1" bottom="1" header="0" footer="0"/>
  <pageSetup horizontalDpi="200" verticalDpi="200" orientation="landscape" paperSize="5" scale="40" r:id="rId3"/>
  <legacyDrawing r:id="rId2"/>
  <oleObjects>
    <oleObject progId="" shapeId="98056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</dc:creator>
  <cp:keywords/>
  <dc:description/>
  <cp:lastModifiedBy>hhernandez</cp:lastModifiedBy>
  <cp:lastPrinted>2006-07-05T17:49:07Z</cp:lastPrinted>
  <dcterms:created xsi:type="dcterms:W3CDTF">2005-09-05T18:56:16Z</dcterms:created>
  <dcterms:modified xsi:type="dcterms:W3CDTF">2007-10-26T22:41:03Z</dcterms:modified>
  <cp:category/>
  <cp:version/>
  <cp:contentType/>
  <cp:contentStatus/>
</cp:coreProperties>
</file>