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Tabla 40a-11" sheetId="1" r:id="rId1"/>
    <sheet name="Tabla 40b-11" sheetId="2" r:id="rId2"/>
  </sheets>
  <definedNames/>
  <calcPr calcMode="manual" fullCalcOnLoad="1"/>
</workbook>
</file>

<file path=xl/sharedStrings.xml><?xml version="1.0" encoding="utf-8"?>
<sst xmlns="http://schemas.openxmlformats.org/spreadsheetml/2006/main" count="108" uniqueCount="86">
  <si>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</si>
  <si>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</si>
  <si>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</si>
  <si>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</si>
  <si>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</si>
  <si>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</si>
  <si>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</si>
  <si>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Cobertura Geográfica</t>
  </si>
  <si>
    <t>Unidad de Medida</t>
  </si>
  <si>
    <t>Fuente</t>
  </si>
  <si>
    <t>Fecha de Publicación</t>
  </si>
  <si>
    <t>Ríos y Subcuencas</t>
  </si>
  <si>
    <t>Fecha Publicación</t>
  </si>
  <si>
    <t>Superficie en kilómetros cuadrados de la parte de la cuenca en cada municipio</t>
  </si>
  <si>
    <t>Proyecto MAGA-ESPREDE-CATIE, Febrero de 2001</t>
  </si>
  <si>
    <t>Cantidad de cuerpos de agua</t>
  </si>
  <si>
    <t>Número de cuerpos de agua</t>
  </si>
  <si>
    <t>Directorio Municipal, 1999</t>
  </si>
  <si>
    <t>Rios</t>
  </si>
  <si>
    <t>RIOS</t>
  </si>
  <si>
    <t>Riachuelos</t>
  </si>
  <si>
    <t>RIACHUELOS</t>
  </si>
  <si>
    <t>Quebradas</t>
  </si>
  <si>
    <t>QUEBRADAS</t>
  </si>
  <si>
    <t>Cáscadas</t>
  </si>
  <si>
    <t>CASCADAS</t>
  </si>
  <si>
    <t>Lagunas</t>
  </si>
  <si>
    <t>LAGUNAS</t>
  </si>
  <si>
    <t>Lagos</t>
  </si>
  <si>
    <t>LAGOS</t>
  </si>
  <si>
    <t>Arroyos</t>
  </si>
  <si>
    <t>ARROYOS</t>
  </si>
  <si>
    <t>Código Departamento y Municipio</t>
  </si>
  <si>
    <t>Código de campo</t>
  </si>
  <si>
    <t>40a-11</t>
  </si>
  <si>
    <t>Municipios del Departamento de Retalhuleu</t>
  </si>
  <si>
    <t>Retalhuleu</t>
  </si>
  <si>
    <t>San Sebastian</t>
  </si>
  <si>
    <t>Santa Cruz Mulua</t>
  </si>
  <si>
    <t>San Martin Zapotitlan</t>
  </si>
  <si>
    <t>San Felipe Retalhuleu</t>
  </si>
  <si>
    <t>San Andres Villa Seca</t>
  </si>
  <si>
    <t>Camperico</t>
  </si>
  <si>
    <t>Nuevo San Carlos</t>
  </si>
  <si>
    <t>El Asintal</t>
  </si>
  <si>
    <t>R_NARANJO</t>
  </si>
  <si>
    <t>R_OCOSITO</t>
  </si>
  <si>
    <t>R_SAMALA</t>
  </si>
  <si>
    <t>R_SISICAN</t>
  </si>
  <si>
    <t>E_TULATE</t>
  </si>
  <si>
    <t>E_GUAMUCH</t>
  </si>
  <si>
    <t>R_BOLAS</t>
  </si>
  <si>
    <t>R_C_POLLO</t>
  </si>
  <si>
    <t>R_IXPATZ</t>
  </si>
  <si>
    <t>R_IXQUILLA</t>
  </si>
  <si>
    <t>R_NIL</t>
  </si>
  <si>
    <t>R_NIMA_I</t>
  </si>
  <si>
    <t>R_OC</t>
  </si>
  <si>
    <t>R_SIS_I</t>
  </si>
  <si>
    <t>R_SUMULA</t>
  </si>
  <si>
    <t>R_TAMARIND</t>
  </si>
  <si>
    <t>R_TILAPA_I</t>
  </si>
  <si>
    <t>Z_ESPANOL</t>
  </si>
  <si>
    <t>Z_SLUCAS</t>
  </si>
  <si>
    <t>Río Naranjo</t>
  </si>
  <si>
    <t>Río Ocosito</t>
  </si>
  <si>
    <t>Río Sis-Ican</t>
  </si>
  <si>
    <t>Río Samala</t>
  </si>
  <si>
    <t>Estero El Tulate</t>
  </si>
  <si>
    <t>Estero Guamuchal</t>
  </si>
  <si>
    <t>Río Bolas</t>
  </si>
  <si>
    <t>Río Cola de Pollo</t>
  </si>
  <si>
    <t>Río Ixpatz</t>
  </si>
  <si>
    <t>Río Ixquilla</t>
  </si>
  <si>
    <t>Río Nil</t>
  </si>
  <si>
    <t>Río Nima I</t>
  </si>
  <si>
    <t>Río Oc</t>
  </si>
  <si>
    <t>Río Sis I</t>
  </si>
  <si>
    <t>Río Sumula</t>
  </si>
  <si>
    <t>Río Tamarindo</t>
  </si>
  <si>
    <t>Río Tilapa I</t>
  </si>
  <si>
    <t>Zanjon Español</t>
  </si>
  <si>
    <t>Zanjon San Lucas</t>
  </si>
  <si>
    <t>Departamento de Retalhuleu</t>
  </si>
  <si>
    <t>40b-11</t>
  </si>
  <si>
    <t>Champerico</t>
  </si>
</sst>
</file>

<file path=xl/styles.xml><?xml version="1.0" encoding="utf-8"?>
<styleSheet xmlns="http://schemas.openxmlformats.org/spreadsheetml/2006/main">
  <numFmts count="2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0"/>
    <numFmt numFmtId="174" formatCode="0.0000"/>
    <numFmt numFmtId="175" formatCode="0.000"/>
    <numFmt numFmtId="176" formatCode="0.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;[Red]#,##0"/>
    <numFmt numFmtId="182" formatCode="0.00;[Red]0.00"/>
    <numFmt numFmtId="183" formatCode="0.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5" xfId="0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49" fontId="3" fillId="2" borderId="12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/>
    </xf>
    <xf numFmtId="182" fontId="4" fillId="3" borderId="9" xfId="0" applyNumberFormat="1" applyFont="1" applyFill="1" applyBorder="1" applyAlignment="1">
      <alignment horizontal="left" vertical="top" wrapText="1"/>
    </xf>
    <xf numFmtId="182" fontId="4" fillId="3" borderId="10" xfId="0" applyNumberFormat="1" applyFont="1" applyFill="1" applyBorder="1" applyAlignment="1">
      <alignment horizontal="left" vertical="top" wrapText="1"/>
    </xf>
    <xf numFmtId="182" fontId="4" fillId="3" borderId="11" xfId="0" applyNumberFormat="1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/>
    </xf>
    <xf numFmtId="1" fontId="1" fillId="3" borderId="12" xfId="0" applyNumberFormat="1" applyFont="1" applyFill="1" applyBorder="1" applyAlignment="1">
      <alignment/>
    </xf>
    <xf numFmtId="3" fontId="4" fillId="3" borderId="12" xfId="0" applyNumberFormat="1" applyFont="1" applyFill="1" applyBorder="1" applyAlignment="1">
      <alignment/>
    </xf>
    <xf numFmtId="0" fontId="1" fillId="3" borderId="12" xfId="0" applyFont="1" applyFill="1" applyBorder="1" applyAlignment="1">
      <alignment/>
    </xf>
    <xf numFmtId="1" fontId="0" fillId="3" borderId="9" xfId="0" applyNumberFormat="1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4" fontId="1" fillId="3" borderId="12" xfId="0" applyNumberFormat="1" applyFont="1" applyFill="1" applyBorder="1" applyAlignment="1">
      <alignment/>
    </xf>
    <xf numFmtId="2" fontId="4" fillId="3" borderId="1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285750</xdr:colOff>
      <xdr:row>7</xdr:row>
      <xdr:rowOff>66675</xdr:rowOff>
    </xdr:from>
    <xdr:to>
      <xdr:col>18</xdr:col>
      <xdr:colOff>238125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1430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285750</xdr:colOff>
      <xdr:row>7</xdr:row>
      <xdr:rowOff>66675</xdr:rowOff>
    </xdr:from>
    <xdr:to>
      <xdr:col>17</xdr:col>
      <xdr:colOff>600075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1430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workbookViewId="0" topLeftCell="A1">
      <selection activeCell="N23" sqref="N23"/>
    </sheetView>
  </sheetViews>
  <sheetFormatPr defaultColWidth="11.421875" defaultRowHeight="12.75"/>
  <cols>
    <col min="1" max="1" width="3.140625" style="0" customWidth="1"/>
    <col min="2" max="9" width="2.7109375" style="0" customWidth="1"/>
    <col min="10" max="10" width="12.421875" style="0" customWidth="1"/>
    <col min="11" max="11" width="16.00390625" style="0" customWidth="1"/>
    <col min="12" max="12" width="13.140625" style="0" bestFit="1" customWidth="1"/>
    <col min="13" max="13" width="9.8515625" style="0" customWidth="1"/>
    <col min="14" max="14" width="10.140625" style="0" bestFit="1" customWidth="1"/>
    <col min="15" max="15" width="9.28125" style="0" bestFit="1" customWidth="1"/>
    <col min="16" max="16" width="10.7109375" style="0" customWidth="1"/>
    <col min="17" max="17" width="9.7109375" style="0" bestFit="1" customWidth="1"/>
    <col min="18" max="18" width="9.421875" style="0" customWidth="1"/>
    <col min="19" max="19" width="10.140625" style="0" customWidth="1"/>
    <col min="20" max="20" width="7.00390625" style="0" bestFit="1" customWidth="1"/>
    <col min="21" max="21" width="15.140625" style="0" customWidth="1"/>
    <col min="22" max="16384" width="2.7109375" style="0" customWidth="1"/>
  </cols>
  <sheetData>
    <row r="1" spans="2:12" s="1" customFormat="1" ht="12">
      <c r="B1" s="24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2:12" s="1" customFormat="1" ht="12">
      <c r="B2" s="24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s="1" customFormat="1" ht="12">
      <c r="B3" s="24" t="s">
        <v>2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s="1" customFormat="1" ht="12">
      <c r="B4" s="24" t="s">
        <v>3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6" spans="2:10" s="1" customFormat="1" ht="12">
      <c r="B6" s="30" t="s">
        <v>4</v>
      </c>
      <c r="C6" s="31"/>
      <c r="D6" s="31"/>
      <c r="E6" s="31"/>
      <c r="F6" s="32"/>
      <c r="G6" s="26"/>
      <c r="H6" s="27"/>
      <c r="I6" s="27"/>
      <c r="J6" s="33" t="s">
        <v>34</v>
      </c>
    </row>
    <row r="7" s="1" customFormat="1" ht="12"/>
    <row r="8" spans="1:16" s="1" customFormat="1" ht="12.75">
      <c r="A8" s="1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 t="s">
        <v>11</v>
      </c>
      <c r="K8" s="12"/>
      <c r="L8" s="12"/>
      <c r="M8" s="12"/>
      <c r="N8" s="12"/>
      <c r="O8" s="18"/>
      <c r="P8" s="10"/>
    </row>
    <row r="9" spans="2:16" s="4" customFormat="1" ht="12.75">
      <c r="B9" s="13" t="s">
        <v>7</v>
      </c>
      <c r="C9" s="14"/>
      <c r="D9" s="14"/>
      <c r="E9" s="14"/>
      <c r="F9" s="14"/>
      <c r="G9" s="14"/>
      <c r="H9" s="14"/>
      <c r="I9" s="14"/>
      <c r="J9" s="14" t="s">
        <v>35</v>
      </c>
      <c r="K9" s="14"/>
      <c r="L9" s="14"/>
      <c r="M9" s="14"/>
      <c r="N9" s="14"/>
      <c r="O9" s="19"/>
      <c r="P9" s="9"/>
    </row>
    <row r="10" spans="2:16" s="1" customFormat="1" ht="12.75">
      <c r="B10" s="13" t="s">
        <v>12</v>
      </c>
      <c r="C10" s="14"/>
      <c r="D10" s="14"/>
      <c r="E10" s="14"/>
      <c r="F10" s="14"/>
      <c r="G10" s="14"/>
      <c r="H10" s="14"/>
      <c r="I10" s="14"/>
      <c r="J10" s="28">
        <v>2001</v>
      </c>
      <c r="K10" s="28"/>
      <c r="L10" s="28"/>
      <c r="M10" s="14"/>
      <c r="N10" s="14"/>
      <c r="O10" s="19"/>
      <c r="P10" s="10"/>
    </row>
    <row r="11" spans="2:16" s="1" customFormat="1" ht="12.75">
      <c r="B11" s="13" t="s">
        <v>8</v>
      </c>
      <c r="C11" s="14"/>
      <c r="D11" s="14"/>
      <c r="E11" s="14"/>
      <c r="F11" s="14"/>
      <c r="G11" s="14"/>
      <c r="H11" s="14"/>
      <c r="I11" s="14"/>
      <c r="J11" s="14" t="s">
        <v>13</v>
      </c>
      <c r="K11" s="14"/>
      <c r="L11" s="14"/>
      <c r="M11" s="14"/>
      <c r="N11" s="14"/>
      <c r="O11" s="19"/>
      <c r="P11" s="10"/>
    </row>
    <row r="12" spans="2:16" s="1" customFormat="1" ht="12.75">
      <c r="B12" s="15" t="s">
        <v>9</v>
      </c>
      <c r="C12" s="16"/>
      <c r="D12" s="16"/>
      <c r="E12" s="16"/>
      <c r="F12" s="16"/>
      <c r="G12" s="16"/>
      <c r="H12" s="16"/>
      <c r="I12" s="16"/>
      <c r="J12" s="16" t="s">
        <v>14</v>
      </c>
      <c r="K12" s="16"/>
      <c r="L12" s="16"/>
      <c r="M12" s="16"/>
      <c r="N12" s="16"/>
      <c r="O12" s="20"/>
      <c r="P12" s="10"/>
    </row>
    <row r="15" spans="2:21" ht="36">
      <c r="B15" s="22"/>
      <c r="C15" s="22"/>
      <c r="D15" s="22"/>
      <c r="E15" s="22"/>
      <c r="F15" s="22"/>
      <c r="G15" s="22"/>
      <c r="H15" s="22"/>
      <c r="I15" s="22"/>
      <c r="J15" s="22"/>
      <c r="K15" s="23"/>
      <c r="L15" s="38" t="s">
        <v>36</v>
      </c>
      <c r="M15" s="38" t="s">
        <v>37</v>
      </c>
      <c r="N15" s="38" t="s">
        <v>38</v>
      </c>
      <c r="O15" s="38" t="s">
        <v>39</v>
      </c>
      <c r="P15" s="38" t="s">
        <v>40</v>
      </c>
      <c r="Q15" s="38" t="s">
        <v>41</v>
      </c>
      <c r="R15" s="38" t="s">
        <v>42</v>
      </c>
      <c r="S15" s="38" t="s">
        <v>43</v>
      </c>
      <c r="T15" s="38" t="s">
        <v>44</v>
      </c>
      <c r="U15" s="38" t="s">
        <v>83</v>
      </c>
    </row>
    <row r="16" spans="2:21" ht="12.75">
      <c r="B16" s="34" t="s">
        <v>32</v>
      </c>
      <c r="C16" s="35"/>
      <c r="D16" s="35"/>
      <c r="E16" s="35"/>
      <c r="F16" s="35"/>
      <c r="G16" s="35"/>
      <c r="H16" s="35"/>
      <c r="I16" s="35"/>
      <c r="J16" s="36"/>
      <c r="K16" s="37" t="s">
        <v>33</v>
      </c>
      <c r="L16" s="39">
        <v>1101</v>
      </c>
      <c r="M16" s="39">
        <v>1102</v>
      </c>
      <c r="N16" s="39">
        <v>1103</v>
      </c>
      <c r="O16" s="39">
        <v>1104</v>
      </c>
      <c r="P16" s="39">
        <v>1105</v>
      </c>
      <c r="Q16" s="39">
        <v>1106</v>
      </c>
      <c r="R16" s="39">
        <v>1107</v>
      </c>
      <c r="S16" s="39">
        <v>1108</v>
      </c>
      <c r="T16" s="39">
        <v>1109</v>
      </c>
      <c r="U16" s="39">
        <v>11</v>
      </c>
    </row>
    <row r="17" s="17" customFormat="1" ht="12.75"/>
    <row r="19" spans="2:21" ht="12.75">
      <c r="B19" s="47" t="s">
        <v>64</v>
      </c>
      <c r="C19" s="48"/>
      <c r="D19" s="48"/>
      <c r="E19" s="48"/>
      <c r="F19" s="48"/>
      <c r="G19" s="48"/>
      <c r="H19" s="48"/>
      <c r="I19" s="48"/>
      <c r="J19" s="49"/>
      <c r="K19" s="43" t="s">
        <v>45</v>
      </c>
      <c r="L19" s="50">
        <v>0.05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1">
        <f>SUM(L19:T19)</f>
        <v>0.05</v>
      </c>
    </row>
    <row r="20" spans="2:21" ht="12.75">
      <c r="B20" s="47" t="s">
        <v>65</v>
      </c>
      <c r="C20" s="48"/>
      <c r="D20" s="48"/>
      <c r="E20" s="48"/>
      <c r="F20" s="48"/>
      <c r="G20" s="48"/>
      <c r="H20" s="48"/>
      <c r="I20" s="48"/>
      <c r="J20" s="49"/>
      <c r="K20" s="43" t="s">
        <v>46</v>
      </c>
      <c r="L20" s="50">
        <v>54.72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36.22</v>
      </c>
      <c r="S20" s="50">
        <v>0</v>
      </c>
      <c r="T20" s="50">
        <v>1.96</v>
      </c>
      <c r="U20" s="51">
        <f>SUM(L20:T20)</f>
        <v>92.89999999999999</v>
      </c>
    </row>
    <row r="21" spans="2:21" ht="12.75">
      <c r="B21" s="47" t="s">
        <v>67</v>
      </c>
      <c r="C21" s="48"/>
      <c r="D21" s="48"/>
      <c r="E21" s="48"/>
      <c r="F21" s="48"/>
      <c r="G21" s="48"/>
      <c r="H21" s="48"/>
      <c r="I21" s="48"/>
      <c r="J21" s="49"/>
      <c r="K21" s="43" t="s">
        <v>47</v>
      </c>
      <c r="L21" s="50">
        <v>111.16</v>
      </c>
      <c r="M21" s="50">
        <v>5.45</v>
      </c>
      <c r="N21" s="50">
        <v>93.49</v>
      </c>
      <c r="O21" s="50">
        <v>9.05</v>
      </c>
      <c r="P21" s="50">
        <v>24.89</v>
      </c>
      <c r="Q21" s="50">
        <v>124.48</v>
      </c>
      <c r="R21" s="50">
        <v>0</v>
      </c>
      <c r="S21" s="50">
        <v>0</v>
      </c>
      <c r="T21" s="50">
        <v>0</v>
      </c>
      <c r="U21" s="51">
        <f>SUM(L21:T21)</f>
        <v>368.52000000000004</v>
      </c>
    </row>
    <row r="22" spans="2:21" ht="12.75">
      <c r="B22" s="47" t="s">
        <v>66</v>
      </c>
      <c r="C22" s="48"/>
      <c r="D22" s="48"/>
      <c r="E22" s="48"/>
      <c r="F22" s="48"/>
      <c r="G22" s="48"/>
      <c r="H22" s="48"/>
      <c r="I22" s="48"/>
      <c r="J22" s="49"/>
      <c r="K22" s="43" t="s">
        <v>48</v>
      </c>
      <c r="L22" s="50">
        <v>0</v>
      </c>
      <c r="M22" s="50">
        <v>0</v>
      </c>
      <c r="N22" s="50">
        <v>0</v>
      </c>
      <c r="O22" s="50">
        <v>0</v>
      </c>
      <c r="P22" s="50">
        <v>0.49</v>
      </c>
      <c r="Q22" s="50">
        <v>10.85</v>
      </c>
      <c r="R22" s="50">
        <v>0</v>
      </c>
      <c r="S22" s="50">
        <v>0</v>
      </c>
      <c r="T22" s="50">
        <v>0</v>
      </c>
      <c r="U22" s="51">
        <f>SUM(L22:T22)</f>
        <v>11.34</v>
      </c>
    </row>
    <row r="23" spans="2:21" ht="12.75">
      <c r="B23" s="47" t="s">
        <v>68</v>
      </c>
      <c r="C23" s="48"/>
      <c r="D23" s="48"/>
      <c r="E23" s="48"/>
      <c r="F23" s="48"/>
      <c r="G23" s="48"/>
      <c r="H23" s="48"/>
      <c r="I23" s="48"/>
      <c r="J23" s="49"/>
      <c r="K23" s="43" t="s">
        <v>49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83.23</v>
      </c>
      <c r="R23" s="50">
        <v>0</v>
      </c>
      <c r="S23" s="50">
        <v>0</v>
      </c>
      <c r="T23" s="50">
        <v>0</v>
      </c>
      <c r="U23" s="51">
        <f aca="true" t="shared" si="0" ref="U23:U37">SUM(L23:T23)</f>
        <v>83.23</v>
      </c>
    </row>
    <row r="24" spans="2:21" ht="12.75">
      <c r="B24" s="47" t="s">
        <v>69</v>
      </c>
      <c r="C24" s="48"/>
      <c r="D24" s="48"/>
      <c r="E24" s="48"/>
      <c r="F24" s="48"/>
      <c r="G24" s="48"/>
      <c r="H24" s="48"/>
      <c r="I24" s="48"/>
      <c r="J24" s="49"/>
      <c r="K24" s="43" t="s">
        <v>50</v>
      </c>
      <c r="L24" s="50">
        <v>256.74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20.23</v>
      </c>
      <c r="S24" s="50">
        <v>0</v>
      </c>
      <c r="T24" s="50">
        <v>0</v>
      </c>
      <c r="U24" s="51">
        <f t="shared" si="0"/>
        <v>276.97</v>
      </c>
    </row>
    <row r="25" spans="2:21" ht="12.75">
      <c r="B25" s="47" t="s">
        <v>70</v>
      </c>
      <c r="C25" s="48"/>
      <c r="D25" s="48"/>
      <c r="E25" s="48"/>
      <c r="F25" s="48"/>
      <c r="G25" s="48"/>
      <c r="H25" s="48"/>
      <c r="I25" s="48"/>
      <c r="J25" s="49"/>
      <c r="K25" s="43" t="s">
        <v>51</v>
      </c>
      <c r="L25" s="50">
        <v>69.04</v>
      </c>
      <c r="M25" s="50">
        <v>4.58</v>
      </c>
      <c r="N25" s="50">
        <v>0</v>
      </c>
      <c r="O25" s="50">
        <v>0</v>
      </c>
      <c r="P25" s="50">
        <v>0</v>
      </c>
      <c r="Q25" s="50">
        <v>0</v>
      </c>
      <c r="R25" s="50">
        <v>58.44</v>
      </c>
      <c r="S25" s="50">
        <v>0</v>
      </c>
      <c r="T25" s="50">
        <v>0</v>
      </c>
      <c r="U25" s="51">
        <f t="shared" si="0"/>
        <v>132.06</v>
      </c>
    </row>
    <row r="26" spans="2:21" ht="12.75">
      <c r="B26" s="47" t="s">
        <v>71</v>
      </c>
      <c r="C26" s="48"/>
      <c r="D26" s="48"/>
      <c r="E26" s="48"/>
      <c r="F26" s="48"/>
      <c r="G26" s="48"/>
      <c r="H26" s="48"/>
      <c r="I26" s="48"/>
      <c r="J26" s="49"/>
      <c r="K26" s="43" t="s">
        <v>52</v>
      </c>
      <c r="L26" s="50">
        <v>2.87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72.53</v>
      </c>
      <c r="S26" s="50">
        <v>0</v>
      </c>
      <c r="T26" s="50">
        <v>0</v>
      </c>
      <c r="U26" s="51">
        <f t="shared" si="0"/>
        <v>75.4</v>
      </c>
    </row>
    <row r="27" spans="2:21" ht="12.75">
      <c r="B27" s="47" t="s">
        <v>72</v>
      </c>
      <c r="C27" s="48"/>
      <c r="D27" s="48"/>
      <c r="E27" s="48"/>
      <c r="F27" s="48"/>
      <c r="G27" s="48"/>
      <c r="H27" s="48"/>
      <c r="I27" s="48"/>
      <c r="J27" s="49"/>
      <c r="K27" s="43" t="s">
        <v>53</v>
      </c>
      <c r="L27" s="50">
        <v>55.95</v>
      </c>
      <c r="M27" s="50">
        <v>1.6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1">
        <f t="shared" si="0"/>
        <v>57.550000000000004</v>
      </c>
    </row>
    <row r="28" spans="2:21" ht="12.75">
      <c r="B28" s="47" t="s">
        <v>73</v>
      </c>
      <c r="C28" s="48"/>
      <c r="D28" s="48"/>
      <c r="E28" s="48"/>
      <c r="F28" s="48"/>
      <c r="G28" s="48"/>
      <c r="H28" s="48"/>
      <c r="I28" s="48"/>
      <c r="J28" s="49"/>
      <c r="K28" s="43" t="s">
        <v>54</v>
      </c>
      <c r="L28" s="50">
        <v>111.88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16.88</v>
      </c>
      <c r="S28" s="50">
        <v>0</v>
      </c>
      <c r="T28" s="50">
        <v>0</v>
      </c>
      <c r="U28" s="51">
        <f t="shared" si="0"/>
        <v>128.76</v>
      </c>
    </row>
    <row r="29" spans="2:21" ht="12.75">
      <c r="B29" s="47" t="s">
        <v>74</v>
      </c>
      <c r="C29" s="48"/>
      <c r="D29" s="48"/>
      <c r="E29" s="48"/>
      <c r="F29" s="48"/>
      <c r="G29" s="48"/>
      <c r="H29" s="48"/>
      <c r="I29" s="48"/>
      <c r="J29" s="49"/>
      <c r="K29" s="43" t="s">
        <v>55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11.95</v>
      </c>
      <c r="T29" s="50">
        <v>78.95</v>
      </c>
      <c r="U29" s="51">
        <f t="shared" si="0"/>
        <v>90.9</v>
      </c>
    </row>
    <row r="30" spans="2:21" ht="12.75">
      <c r="B30" s="47" t="s">
        <v>75</v>
      </c>
      <c r="C30" s="48"/>
      <c r="D30" s="48"/>
      <c r="E30" s="48"/>
      <c r="F30" s="48"/>
      <c r="G30" s="48"/>
      <c r="H30" s="48"/>
      <c r="I30" s="48"/>
      <c r="J30" s="49"/>
      <c r="K30" s="43" t="s">
        <v>56</v>
      </c>
      <c r="L30" s="50">
        <v>0</v>
      </c>
      <c r="M30" s="50">
        <v>0</v>
      </c>
      <c r="N30" s="50">
        <v>0</v>
      </c>
      <c r="O30" s="50">
        <v>0</v>
      </c>
      <c r="P30" s="50">
        <v>2.04</v>
      </c>
      <c r="Q30" s="50">
        <v>0</v>
      </c>
      <c r="R30" s="50">
        <v>0</v>
      </c>
      <c r="S30" s="50">
        <v>0</v>
      </c>
      <c r="T30" s="50">
        <v>0</v>
      </c>
      <c r="U30" s="51">
        <f t="shared" si="0"/>
        <v>2.04</v>
      </c>
    </row>
    <row r="31" spans="2:21" ht="12.75">
      <c r="B31" s="47" t="s">
        <v>76</v>
      </c>
      <c r="C31" s="48"/>
      <c r="D31" s="48"/>
      <c r="E31" s="48"/>
      <c r="F31" s="48"/>
      <c r="G31" s="48"/>
      <c r="H31" s="48"/>
      <c r="I31" s="48"/>
      <c r="J31" s="49"/>
      <c r="K31" s="43" t="s">
        <v>57</v>
      </c>
      <c r="L31" s="50">
        <v>0</v>
      </c>
      <c r="M31" s="50">
        <v>0</v>
      </c>
      <c r="N31" s="50">
        <v>34.71</v>
      </c>
      <c r="O31" s="50">
        <v>0.35</v>
      </c>
      <c r="P31" s="50">
        <v>0.02</v>
      </c>
      <c r="Q31" s="50">
        <v>66.39</v>
      </c>
      <c r="R31" s="50">
        <v>0</v>
      </c>
      <c r="S31" s="50">
        <v>0</v>
      </c>
      <c r="T31" s="50">
        <v>0</v>
      </c>
      <c r="U31" s="51">
        <f t="shared" si="0"/>
        <v>101.47</v>
      </c>
    </row>
    <row r="32" spans="2:21" ht="12.75">
      <c r="B32" s="47" t="s">
        <v>77</v>
      </c>
      <c r="C32" s="48"/>
      <c r="D32" s="48"/>
      <c r="E32" s="48"/>
      <c r="F32" s="48"/>
      <c r="G32" s="48"/>
      <c r="H32" s="48"/>
      <c r="I32" s="48"/>
      <c r="J32" s="49"/>
      <c r="K32" s="43" t="s">
        <v>58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152.49</v>
      </c>
      <c r="R32" s="50">
        <v>0</v>
      </c>
      <c r="S32" s="50">
        <v>0</v>
      </c>
      <c r="T32" s="50">
        <v>0</v>
      </c>
      <c r="U32" s="51">
        <f t="shared" si="0"/>
        <v>152.49</v>
      </c>
    </row>
    <row r="33" spans="2:21" ht="12.75">
      <c r="B33" s="47" t="s">
        <v>78</v>
      </c>
      <c r="C33" s="48"/>
      <c r="D33" s="48"/>
      <c r="E33" s="48"/>
      <c r="F33" s="48"/>
      <c r="G33" s="48"/>
      <c r="H33" s="48"/>
      <c r="I33" s="48"/>
      <c r="J33" s="49"/>
      <c r="K33" s="43" t="s">
        <v>59</v>
      </c>
      <c r="L33" s="50">
        <v>31.26</v>
      </c>
      <c r="M33" s="50">
        <v>6.08</v>
      </c>
      <c r="N33" s="50">
        <v>0</v>
      </c>
      <c r="O33" s="50">
        <v>0</v>
      </c>
      <c r="P33" s="50">
        <v>9.18</v>
      </c>
      <c r="Q33" s="50">
        <v>0</v>
      </c>
      <c r="R33" s="50">
        <v>0</v>
      </c>
      <c r="S33" s="50">
        <v>74.57</v>
      </c>
      <c r="T33" s="50">
        <v>12.72</v>
      </c>
      <c r="U33" s="51">
        <f t="shared" si="0"/>
        <v>133.81</v>
      </c>
    </row>
    <row r="34" spans="2:21" ht="12.75">
      <c r="B34" s="47" t="s">
        <v>79</v>
      </c>
      <c r="C34" s="48"/>
      <c r="D34" s="48"/>
      <c r="E34" s="48"/>
      <c r="F34" s="48"/>
      <c r="G34" s="48"/>
      <c r="H34" s="48"/>
      <c r="I34" s="48"/>
      <c r="J34" s="49"/>
      <c r="K34" s="43" t="s">
        <v>60</v>
      </c>
      <c r="L34" s="50">
        <v>62.77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1">
        <f t="shared" si="0"/>
        <v>62.77</v>
      </c>
    </row>
    <row r="35" spans="2:21" ht="12.75">
      <c r="B35" s="47" t="s">
        <v>80</v>
      </c>
      <c r="C35" s="48"/>
      <c r="D35" s="48"/>
      <c r="E35" s="48"/>
      <c r="F35" s="48"/>
      <c r="G35" s="48"/>
      <c r="H35" s="48"/>
      <c r="I35" s="48"/>
      <c r="J35" s="49"/>
      <c r="K35" s="43" t="s">
        <v>61</v>
      </c>
      <c r="L35" s="50">
        <v>1.59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1">
        <f t="shared" si="0"/>
        <v>1.59</v>
      </c>
    </row>
    <row r="36" spans="2:21" ht="12.75">
      <c r="B36" s="47" t="s">
        <v>81</v>
      </c>
      <c r="C36" s="48"/>
      <c r="D36" s="48"/>
      <c r="E36" s="48"/>
      <c r="F36" s="48"/>
      <c r="G36" s="48"/>
      <c r="H36" s="48"/>
      <c r="I36" s="48"/>
      <c r="J36" s="49"/>
      <c r="K36" s="43" t="s">
        <v>62</v>
      </c>
      <c r="L36" s="50">
        <v>23.89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76.76</v>
      </c>
      <c r="S36" s="50">
        <v>0</v>
      </c>
      <c r="T36" s="50">
        <v>0</v>
      </c>
      <c r="U36" s="51">
        <f t="shared" si="0"/>
        <v>100.65</v>
      </c>
    </row>
    <row r="37" spans="2:21" ht="12.75">
      <c r="B37" s="47" t="s">
        <v>82</v>
      </c>
      <c r="C37" s="48"/>
      <c r="D37" s="48"/>
      <c r="E37" s="48"/>
      <c r="F37" s="48"/>
      <c r="G37" s="48"/>
      <c r="H37" s="48"/>
      <c r="I37" s="48"/>
      <c r="J37" s="49"/>
      <c r="K37" s="43" t="s">
        <v>63</v>
      </c>
      <c r="L37" s="50">
        <v>26.26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46.88</v>
      </c>
      <c r="S37" s="50">
        <v>0</v>
      </c>
      <c r="T37" s="50">
        <v>0</v>
      </c>
      <c r="U37" s="51">
        <f t="shared" si="0"/>
        <v>73.14</v>
      </c>
    </row>
  </sheetData>
  <mergeCells count="27">
    <mergeCell ref="B16:J16"/>
    <mergeCell ref="B6:F6"/>
    <mergeCell ref="G6:I6"/>
    <mergeCell ref="J10:L10"/>
    <mergeCell ref="B1:L1"/>
    <mergeCell ref="B2:L2"/>
    <mergeCell ref="B3:L3"/>
    <mergeCell ref="B4:L4"/>
    <mergeCell ref="B22:J22"/>
    <mergeCell ref="B19:J19"/>
    <mergeCell ref="B20:J20"/>
    <mergeCell ref="B21:J21"/>
    <mergeCell ref="B23:J23"/>
    <mergeCell ref="B24:J24"/>
    <mergeCell ref="B25:J25"/>
    <mergeCell ref="B26:J26"/>
    <mergeCell ref="B27:J27"/>
    <mergeCell ref="B28:J28"/>
    <mergeCell ref="B29:J29"/>
    <mergeCell ref="B30:J30"/>
    <mergeCell ref="B35:J35"/>
    <mergeCell ref="B36:J36"/>
    <mergeCell ref="B37:J37"/>
    <mergeCell ref="B31:J31"/>
    <mergeCell ref="B32:J32"/>
    <mergeCell ref="B33:J33"/>
    <mergeCell ref="B34:J34"/>
  </mergeCells>
  <printOptions/>
  <pageMargins left="0.75" right="0.75" top="1" bottom="1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showGridLines="0" tabSelected="1" workbookViewId="0" topLeftCell="A1">
      <selection activeCell="N23" sqref="N23"/>
    </sheetView>
  </sheetViews>
  <sheetFormatPr defaultColWidth="11.421875" defaultRowHeight="12.75"/>
  <cols>
    <col min="1" max="9" width="2.7109375" style="0" customWidth="1"/>
    <col min="10" max="10" width="12.421875" style="0" customWidth="1"/>
    <col min="11" max="11" width="15.421875" style="0" customWidth="1"/>
    <col min="12" max="12" width="13.00390625" style="0" customWidth="1"/>
    <col min="13" max="13" width="10.7109375" style="0" customWidth="1"/>
    <col min="14" max="14" width="13.140625" style="0" customWidth="1"/>
    <col min="15" max="16" width="10.7109375" style="0" customWidth="1"/>
    <col min="17" max="17" width="13.7109375" style="0" customWidth="1"/>
    <col min="18" max="18" width="9.57421875" style="0" customWidth="1"/>
    <col min="19" max="19" width="7.421875" style="0" bestFit="1" customWidth="1"/>
    <col min="20" max="20" width="7.00390625" style="0" bestFit="1" customWidth="1"/>
    <col min="21" max="21" width="14.7109375" style="0" customWidth="1"/>
    <col min="22" max="16384" width="2.7109375" style="0" customWidth="1"/>
  </cols>
  <sheetData>
    <row r="1" spans="2:12" s="1" customFormat="1" ht="12">
      <c r="B1" s="24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2:12" s="1" customFormat="1" ht="12">
      <c r="B2" s="24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s="1" customFormat="1" ht="12">
      <c r="B3" s="24" t="s">
        <v>2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s="1" customFormat="1" ht="12">
      <c r="B4" s="24" t="s">
        <v>3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6" spans="2:10" s="1" customFormat="1" ht="12">
      <c r="B6" s="30" t="s">
        <v>4</v>
      </c>
      <c r="C6" s="31"/>
      <c r="D6" s="31"/>
      <c r="E6" s="31"/>
      <c r="F6" s="32"/>
      <c r="G6" s="26"/>
      <c r="H6" s="27"/>
      <c r="I6" s="27"/>
      <c r="J6" s="33" t="s">
        <v>84</v>
      </c>
    </row>
    <row r="7" s="1" customFormat="1" ht="12"/>
    <row r="8" spans="1:16" s="1" customFormat="1" ht="12.75">
      <c r="A8" s="1" t="s">
        <v>5</v>
      </c>
      <c r="B8" s="2" t="s">
        <v>6</v>
      </c>
      <c r="C8" s="3"/>
      <c r="D8" s="3"/>
      <c r="E8" s="3"/>
      <c r="F8" s="3"/>
      <c r="G8" s="3"/>
      <c r="H8" s="3"/>
      <c r="I8" s="3"/>
      <c r="J8" s="3" t="s">
        <v>15</v>
      </c>
      <c r="K8" s="3"/>
      <c r="L8" s="3"/>
      <c r="M8" s="3"/>
      <c r="N8" s="12"/>
      <c r="O8" s="18"/>
      <c r="P8" s="10"/>
    </row>
    <row r="9" spans="2:16" s="4" customFormat="1" ht="12.75">
      <c r="B9" s="5" t="s">
        <v>7</v>
      </c>
      <c r="C9" s="6"/>
      <c r="D9" s="6"/>
      <c r="E9" s="6"/>
      <c r="F9" s="6"/>
      <c r="G9" s="6"/>
      <c r="H9" s="6"/>
      <c r="I9" s="6"/>
      <c r="J9" s="6" t="s">
        <v>35</v>
      </c>
      <c r="K9" s="6"/>
      <c r="L9" s="6"/>
      <c r="M9" s="6"/>
      <c r="N9" s="14"/>
      <c r="O9" s="19"/>
      <c r="P9" s="9"/>
    </row>
    <row r="10" spans="2:16" s="1" customFormat="1" ht="12.75">
      <c r="B10" s="5" t="s">
        <v>10</v>
      </c>
      <c r="C10" s="6"/>
      <c r="D10" s="6"/>
      <c r="E10" s="6"/>
      <c r="F10" s="6"/>
      <c r="G10" s="6"/>
      <c r="H10" s="6"/>
      <c r="I10" s="6"/>
      <c r="J10" s="29">
        <v>1999</v>
      </c>
      <c r="K10" s="29"/>
      <c r="L10" s="29"/>
      <c r="M10" s="29"/>
      <c r="N10" s="14"/>
      <c r="O10" s="19"/>
      <c r="P10" s="10"/>
    </row>
    <row r="11" spans="2:16" s="1" customFormat="1" ht="12.75">
      <c r="B11" s="5" t="s">
        <v>8</v>
      </c>
      <c r="C11" s="6"/>
      <c r="D11" s="6"/>
      <c r="E11" s="6"/>
      <c r="F11" s="6"/>
      <c r="G11" s="6"/>
      <c r="H11" s="6"/>
      <c r="I11" s="6"/>
      <c r="J11" s="6" t="s">
        <v>16</v>
      </c>
      <c r="K11" s="6"/>
      <c r="L11" s="6"/>
      <c r="M11" s="6"/>
      <c r="N11" s="14"/>
      <c r="O11" s="19"/>
      <c r="P11" s="10"/>
    </row>
    <row r="12" spans="2:16" s="1" customFormat="1" ht="12.75">
      <c r="B12" s="7" t="s">
        <v>9</v>
      </c>
      <c r="C12" s="8"/>
      <c r="D12" s="8"/>
      <c r="E12" s="8"/>
      <c r="F12" s="8"/>
      <c r="G12" s="8"/>
      <c r="H12" s="8"/>
      <c r="I12" s="8"/>
      <c r="J12" s="21" t="s">
        <v>17</v>
      </c>
      <c r="K12" s="21"/>
      <c r="L12" s="8"/>
      <c r="M12" s="8"/>
      <c r="N12" s="16"/>
      <c r="O12" s="20"/>
      <c r="P12" s="10"/>
    </row>
    <row r="15" spans="2:21" ht="36">
      <c r="B15" s="22"/>
      <c r="C15" s="22"/>
      <c r="D15" s="22"/>
      <c r="E15" s="22"/>
      <c r="F15" s="22"/>
      <c r="G15" s="22"/>
      <c r="H15" s="22"/>
      <c r="I15" s="22"/>
      <c r="J15" s="22"/>
      <c r="K15" s="23"/>
      <c r="L15" s="38" t="s">
        <v>36</v>
      </c>
      <c r="M15" s="38" t="s">
        <v>37</v>
      </c>
      <c r="N15" s="38" t="s">
        <v>38</v>
      </c>
      <c r="O15" s="38" t="s">
        <v>39</v>
      </c>
      <c r="P15" s="38" t="s">
        <v>40</v>
      </c>
      <c r="Q15" s="38" t="s">
        <v>41</v>
      </c>
      <c r="R15" s="38" t="s">
        <v>85</v>
      </c>
      <c r="S15" s="38" t="s">
        <v>43</v>
      </c>
      <c r="T15" s="38" t="s">
        <v>44</v>
      </c>
      <c r="U15" s="38" t="s">
        <v>83</v>
      </c>
    </row>
    <row r="16" spans="2:21" ht="12.75">
      <c r="B16" s="34" t="s">
        <v>32</v>
      </c>
      <c r="C16" s="35"/>
      <c r="D16" s="35"/>
      <c r="E16" s="35"/>
      <c r="F16" s="35"/>
      <c r="G16" s="35"/>
      <c r="H16" s="35"/>
      <c r="I16" s="35"/>
      <c r="J16" s="36"/>
      <c r="K16" s="37" t="s">
        <v>33</v>
      </c>
      <c r="L16" s="39">
        <v>1101</v>
      </c>
      <c r="M16" s="39">
        <v>1102</v>
      </c>
      <c r="N16" s="39">
        <v>1103</v>
      </c>
      <c r="O16" s="39">
        <v>1104</v>
      </c>
      <c r="P16" s="39">
        <v>1105</v>
      </c>
      <c r="Q16" s="39">
        <v>1106</v>
      </c>
      <c r="R16" s="39">
        <v>1107</v>
      </c>
      <c r="S16" s="39">
        <v>1108</v>
      </c>
      <c r="T16" s="39">
        <v>1109</v>
      </c>
      <c r="U16" s="39">
        <v>11</v>
      </c>
    </row>
    <row r="17" s="17" customFormat="1" ht="12.75"/>
    <row r="19" spans="2:21" ht="12.75">
      <c r="B19" s="40" t="s">
        <v>18</v>
      </c>
      <c r="C19" s="41"/>
      <c r="D19" s="41"/>
      <c r="E19" s="41"/>
      <c r="F19" s="41"/>
      <c r="G19" s="41"/>
      <c r="H19" s="41"/>
      <c r="I19" s="41"/>
      <c r="J19" s="42"/>
      <c r="K19" s="43" t="s">
        <v>19</v>
      </c>
      <c r="L19" s="44">
        <v>15</v>
      </c>
      <c r="M19" s="44">
        <v>10</v>
      </c>
      <c r="N19" s="44">
        <v>14</v>
      </c>
      <c r="O19" s="44">
        <v>10</v>
      </c>
      <c r="P19" s="44">
        <v>22</v>
      </c>
      <c r="Q19" s="44">
        <v>16</v>
      </c>
      <c r="R19" s="44">
        <v>3</v>
      </c>
      <c r="S19" s="44">
        <v>17</v>
      </c>
      <c r="T19" s="44">
        <v>11</v>
      </c>
      <c r="U19" s="45">
        <f aca="true" t="shared" si="0" ref="U19:U25">SUM(L19:T19)</f>
        <v>118</v>
      </c>
    </row>
    <row r="20" spans="2:21" ht="12.75">
      <c r="B20" s="40" t="s">
        <v>20</v>
      </c>
      <c r="C20" s="41"/>
      <c r="D20" s="41"/>
      <c r="E20" s="41"/>
      <c r="F20" s="41"/>
      <c r="G20" s="41"/>
      <c r="H20" s="41"/>
      <c r="I20" s="41"/>
      <c r="J20" s="42"/>
      <c r="K20" s="43" t="s">
        <v>21</v>
      </c>
      <c r="L20" s="44">
        <v>0</v>
      </c>
      <c r="M20" s="44">
        <v>4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2</v>
      </c>
      <c r="T20" s="44">
        <v>2</v>
      </c>
      <c r="U20" s="45">
        <f t="shared" si="0"/>
        <v>8</v>
      </c>
    </row>
    <row r="21" spans="2:21" ht="12.75">
      <c r="B21" s="40" t="s">
        <v>22</v>
      </c>
      <c r="C21" s="41"/>
      <c r="D21" s="41"/>
      <c r="E21" s="41"/>
      <c r="F21" s="41"/>
      <c r="G21" s="41"/>
      <c r="H21" s="41"/>
      <c r="I21" s="41"/>
      <c r="J21" s="42"/>
      <c r="K21" s="43" t="s">
        <v>23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5">
        <f t="shared" si="0"/>
        <v>0</v>
      </c>
    </row>
    <row r="22" spans="2:21" ht="12.75">
      <c r="B22" s="40" t="s">
        <v>24</v>
      </c>
      <c r="C22" s="41"/>
      <c r="D22" s="41"/>
      <c r="E22" s="41"/>
      <c r="F22" s="41"/>
      <c r="G22" s="41"/>
      <c r="H22" s="41"/>
      <c r="I22" s="41"/>
      <c r="J22" s="42"/>
      <c r="K22" s="43" t="s">
        <v>25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5">
        <f t="shared" si="0"/>
        <v>0</v>
      </c>
    </row>
    <row r="23" spans="2:21" ht="12.75">
      <c r="B23" s="40" t="s">
        <v>26</v>
      </c>
      <c r="C23" s="41"/>
      <c r="D23" s="41"/>
      <c r="E23" s="41"/>
      <c r="F23" s="41"/>
      <c r="G23" s="41"/>
      <c r="H23" s="41"/>
      <c r="I23" s="41"/>
      <c r="J23" s="42"/>
      <c r="K23" s="43" t="s">
        <v>27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5</v>
      </c>
      <c r="S23" s="44">
        <v>0</v>
      </c>
      <c r="T23" s="44">
        <v>0</v>
      </c>
      <c r="U23" s="45">
        <f t="shared" si="0"/>
        <v>5</v>
      </c>
    </row>
    <row r="24" spans="2:21" ht="12.75">
      <c r="B24" s="40" t="s">
        <v>28</v>
      </c>
      <c r="C24" s="41"/>
      <c r="D24" s="41"/>
      <c r="E24" s="41"/>
      <c r="F24" s="41"/>
      <c r="G24" s="41"/>
      <c r="H24" s="41"/>
      <c r="I24" s="41"/>
      <c r="J24" s="42"/>
      <c r="K24" s="43" t="s">
        <v>29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5">
        <f t="shared" si="0"/>
        <v>0</v>
      </c>
    </row>
    <row r="25" spans="2:21" ht="12.75">
      <c r="B25" s="40" t="s">
        <v>30</v>
      </c>
      <c r="C25" s="41"/>
      <c r="D25" s="41"/>
      <c r="E25" s="41"/>
      <c r="F25" s="41"/>
      <c r="G25" s="41"/>
      <c r="H25" s="41"/>
      <c r="I25" s="41"/>
      <c r="J25" s="42"/>
      <c r="K25" s="46" t="s">
        <v>31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5">
        <f t="shared" si="0"/>
        <v>0</v>
      </c>
    </row>
  </sheetData>
  <mergeCells count="15">
    <mergeCell ref="B24:J24"/>
    <mergeCell ref="B25:J25"/>
    <mergeCell ref="B16:J16"/>
    <mergeCell ref="B6:F6"/>
    <mergeCell ref="G6:I6"/>
    <mergeCell ref="B22:J22"/>
    <mergeCell ref="B23:J23"/>
    <mergeCell ref="B19:J19"/>
    <mergeCell ref="B20:J20"/>
    <mergeCell ref="B21:J21"/>
    <mergeCell ref="J10:M10"/>
    <mergeCell ref="B1:L1"/>
    <mergeCell ref="B2:L2"/>
    <mergeCell ref="B3:L3"/>
    <mergeCell ref="B4:L4"/>
  </mergeCells>
  <printOptions/>
  <pageMargins left="0.75" right="0.75" top="1" bottom="1" header="0" footer="0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2007-07-31T21:01:14Z</cp:lastPrinted>
  <dcterms:created xsi:type="dcterms:W3CDTF">2005-09-23T17:17:30Z</dcterms:created>
  <dcterms:modified xsi:type="dcterms:W3CDTF">2007-07-31T21:01:21Z</dcterms:modified>
  <cp:category/>
  <cp:version/>
  <cp:contentType/>
  <cp:contentStatus/>
</cp:coreProperties>
</file>