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9_11" sheetId="1" r:id="rId1"/>
  </sheets>
  <definedNames>
    <definedName name="_xlnm.Print_Area" localSheetId="0">'09_11'!$A$1:$O$29</definedName>
  </definedNames>
  <calcPr fullCalcOnLoad="1"/>
</workbook>
</file>

<file path=xl/sharedStrings.xml><?xml version="1.0" encoding="utf-8"?>
<sst xmlns="http://schemas.openxmlformats.org/spreadsheetml/2006/main" count="56" uniqueCount="56">
  <si>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</si>
  <si>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</si>
  <si>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</si>
  <si>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</si>
  <si>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</si>
  <si>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</si>
  <si>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</si>
  <si>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</si>
  <si>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</si>
  <si>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</si>
  <si>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</si>
  <si>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</si>
  <si>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</si>
  <si>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</si>
  <si>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</si>
  <si>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>T_POB_ANA</t>
  </si>
  <si>
    <t>T_POB_ALF</t>
  </si>
  <si>
    <t>T_POB_ALH</t>
  </si>
  <si>
    <t>T_POB_ALM</t>
  </si>
  <si>
    <t>Población de más de 7 años Analfabetas y Alfabetas, por sexo</t>
  </si>
  <si>
    <t xml:space="preserve">Tasa general de analfabetismo </t>
  </si>
  <si>
    <t>Tasa analfabetismo hombres</t>
  </si>
  <si>
    <t>Tasa analfabetismo mujeres</t>
  </si>
  <si>
    <t xml:space="preserve">Número de personas </t>
  </si>
  <si>
    <t>09a Total de población de más de 7 años</t>
  </si>
  <si>
    <t>09b Población Analfabeta</t>
  </si>
  <si>
    <t>09c Población Alfabeta</t>
  </si>
  <si>
    <t>09d Población Alfabeta Hombres</t>
  </si>
  <si>
    <t>09e Población Alfabeta Mujeres</t>
  </si>
  <si>
    <t>P_ANALF</t>
  </si>
  <si>
    <t>P_ALFA_H</t>
  </si>
  <si>
    <t>P_ALFA_M</t>
  </si>
  <si>
    <t>09h Tasa de Analfabetismo</t>
  </si>
  <si>
    <t>09 - 11</t>
  </si>
  <si>
    <t>Municipios del Departamento de Retalhuleu.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</si>
  <si>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</si>
  <si>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</si>
  <si>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</si>
  <si>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</si>
  <si>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</si>
  <si>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</si>
  <si>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</si>
  <si>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</si>
  <si>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</si>
  <si>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</si>
  <si>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</si>
  <si>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</si>
  <si>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</si>
  <si>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</si>
  <si>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</si>
  <si>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</si>
  <si>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</si>
  <si>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Total Departamento de Retalhuleu.</t>
  </si>
  <si>
    <t>09i Tasa de Alfabetismo de Mujeres</t>
  </si>
  <si>
    <t>09j Tasa de Alfabetismo de Hombres</t>
  </si>
  <si>
    <t>Retalhuleu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</si>
</sst>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5" zoomScaleNormal="85" workbookViewId="0" topLeftCell="A1">
      <selection activeCell="G25" sqref="G25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2" t="s">
        <v>4</v>
      </c>
      <c r="B6" s="33"/>
      <c r="D6" s="34" t="s">
        <v>33</v>
      </c>
      <c r="E6" s="35"/>
    </row>
    <row r="7" s="6" customFormat="1" ht="12"/>
    <row r="8" spans="2:19" ht="12.75">
      <c r="B8" s="11" t="s">
        <v>9</v>
      </c>
      <c r="C8" s="12"/>
      <c r="D8" s="13" t="s">
        <v>19</v>
      </c>
      <c r="E8" s="14"/>
      <c r="F8" s="14"/>
      <c r="G8" s="14"/>
      <c r="H8" s="15"/>
      <c r="I8" s="16"/>
      <c r="J8" s="16"/>
      <c r="K8" s="16"/>
      <c r="L8" s="16"/>
      <c r="M8" s="6"/>
      <c r="N8" s="6"/>
      <c r="O8" s="6"/>
      <c r="P8" s="6"/>
      <c r="Q8" s="6"/>
      <c r="R8" s="6"/>
      <c r="S8" s="6"/>
    </row>
    <row r="9" spans="2:19" ht="12.75">
      <c r="B9" s="17" t="s">
        <v>13</v>
      </c>
      <c r="C9" s="18"/>
      <c r="D9" s="19" t="s">
        <v>20</v>
      </c>
      <c r="E9" s="20"/>
      <c r="F9" s="20"/>
      <c r="G9" s="20"/>
      <c r="H9" s="21"/>
      <c r="I9" s="18"/>
      <c r="J9" s="18"/>
      <c r="K9" s="18"/>
      <c r="L9" s="18"/>
      <c r="M9" s="22"/>
      <c r="N9" s="22"/>
      <c r="O9" s="22"/>
      <c r="P9" s="22"/>
      <c r="Q9" s="22"/>
      <c r="R9" s="22"/>
      <c r="S9" s="22"/>
    </row>
    <row r="10" spans="2:19" ht="12.75">
      <c r="B10" s="17"/>
      <c r="C10" s="18"/>
      <c r="D10" s="19" t="s">
        <v>21</v>
      </c>
      <c r="E10" s="20"/>
      <c r="F10" s="20"/>
      <c r="G10" s="20"/>
      <c r="H10" s="21"/>
      <c r="I10" s="18"/>
      <c r="J10" s="18"/>
      <c r="K10" s="18"/>
      <c r="L10" s="18"/>
      <c r="M10" s="22"/>
      <c r="N10" s="22"/>
      <c r="O10" s="22"/>
      <c r="P10" s="22"/>
      <c r="Q10" s="22"/>
      <c r="R10" s="22"/>
      <c r="S10" s="22"/>
    </row>
    <row r="11" spans="2:19" ht="12.75">
      <c r="B11" s="17"/>
      <c r="C11" s="18"/>
      <c r="D11" s="19" t="s">
        <v>22</v>
      </c>
      <c r="E11" s="20"/>
      <c r="F11" s="20"/>
      <c r="G11" s="20"/>
      <c r="H11" s="21"/>
      <c r="I11" s="18"/>
      <c r="J11" s="18"/>
      <c r="K11" s="18"/>
      <c r="L11" s="18"/>
      <c r="M11" s="22"/>
      <c r="N11" s="22"/>
      <c r="O11" s="22"/>
      <c r="P11" s="22"/>
      <c r="Q11" s="22"/>
      <c r="R11" s="22"/>
      <c r="S11" s="22"/>
    </row>
    <row r="12" spans="2:19" ht="12.75">
      <c r="B12" s="23" t="s">
        <v>5</v>
      </c>
      <c r="C12" s="16"/>
      <c r="D12" s="8" t="s">
        <v>34</v>
      </c>
      <c r="E12" s="8"/>
      <c r="F12" s="8"/>
      <c r="G12" s="8"/>
      <c r="H12" s="24"/>
      <c r="I12" s="16"/>
      <c r="J12" s="16"/>
      <c r="K12" s="16"/>
      <c r="L12" s="16"/>
      <c r="M12" s="6"/>
      <c r="N12" s="6"/>
      <c r="O12" s="6"/>
      <c r="P12" s="6"/>
      <c r="Q12" s="6"/>
      <c r="R12" s="6"/>
      <c r="S12" s="6"/>
    </row>
    <row r="13" spans="2:19" ht="12.75">
      <c r="B13" s="23" t="s">
        <v>6</v>
      </c>
      <c r="C13" s="16"/>
      <c r="D13" s="29">
        <v>2002</v>
      </c>
      <c r="E13" s="29"/>
      <c r="F13" s="29"/>
      <c r="G13" s="8"/>
      <c r="H13" s="24"/>
      <c r="I13" s="16"/>
      <c r="J13" s="16"/>
      <c r="K13" s="16"/>
      <c r="L13" s="16"/>
      <c r="M13" s="6"/>
      <c r="N13" s="6"/>
      <c r="O13" s="6"/>
      <c r="P13" s="6"/>
      <c r="Q13" s="6"/>
      <c r="R13" s="6"/>
      <c r="S13" s="6"/>
    </row>
    <row r="14" spans="2:19" ht="12.75">
      <c r="B14" s="23" t="s">
        <v>7</v>
      </c>
      <c r="C14" s="16"/>
      <c r="D14" s="8" t="s">
        <v>23</v>
      </c>
      <c r="E14" s="8"/>
      <c r="F14" s="8"/>
      <c r="G14" s="8"/>
      <c r="H14" s="24"/>
      <c r="I14" s="16"/>
      <c r="J14" s="16"/>
      <c r="K14" s="16"/>
      <c r="L14" s="16"/>
      <c r="M14" s="6"/>
      <c r="N14" s="6"/>
      <c r="O14" s="6"/>
      <c r="P14" s="6"/>
      <c r="Q14" s="6"/>
      <c r="R14" s="6"/>
      <c r="S14" s="6"/>
    </row>
    <row r="15" spans="2:14" s="6" customFormat="1" ht="12">
      <c r="B15" s="30" t="s">
        <v>8</v>
      </c>
      <c r="C15" s="31"/>
      <c r="D15" s="9" t="s">
        <v>10</v>
      </c>
      <c r="E15" s="9"/>
      <c r="F15" s="9"/>
      <c r="G15" s="9"/>
      <c r="H15" s="10"/>
      <c r="I15" s="7"/>
      <c r="J15" s="7"/>
      <c r="K15" s="7"/>
      <c r="L15" s="7"/>
      <c r="M15" s="7"/>
      <c r="N15" s="7"/>
    </row>
    <row r="19" spans="2:15" ht="39.75" customHeight="1">
      <c r="B19" s="26"/>
      <c r="C19" s="27"/>
      <c r="D19" s="27"/>
      <c r="E19" s="28"/>
      <c r="F19" s="40" t="s">
        <v>55</v>
      </c>
      <c r="G19" s="40" t="s">
        <v>35</v>
      </c>
      <c r="H19" s="40" t="s">
        <v>36</v>
      </c>
      <c r="I19" s="40" t="s">
        <v>37</v>
      </c>
      <c r="J19" s="40" t="s">
        <v>38</v>
      </c>
      <c r="K19" s="40" t="s">
        <v>39</v>
      </c>
      <c r="L19" s="40" t="s">
        <v>40</v>
      </c>
      <c r="M19" s="40" t="s">
        <v>41</v>
      </c>
      <c r="N19" s="40" t="s">
        <v>42</v>
      </c>
      <c r="O19" s="41" t="s">
        <v>52</v>
      </c>
    </row>
    <row r="20" spans="2:15" ht="12.75">
      <c r="B20" s="36" t="s">
        <v>12</v>
      </c>
      <c r="C20" s="37"/>
      <c r="D20" s="38"/>
      <c r="E20" s="39" t="s">
        <v>11</v>
      </c>
      <c r="F20" s="42" t="s">
        <v>43</v>
      </c>
      <c r="G20" s="42" t="s">
        <v>44</v>
      </c>
      <c r="H20" s="42" t="s">
        <v>45</v>
      </c>
      <c r="I20" s="42" t="s">
        <v>46</v>
      </c>
      <c r="J20" s="42" t="s">
        <v>47</v>
      </c>
      <c r="K20" s="42" t="s">
        <v>48</v>
      </c>
      <c r="L20" s="42" t="s">
        <v>49</v>
      </c>
      <c r="M20" s="42" t="s">
        <v>50</v>
      </c>
      <c r="N20" s="42" t="s">
        <v>51</v>
      </c>
      <c r="O20" s="43">
        <v>11</v>
      </c>
    </row>
    <row r="21" spans="2:15" ht="12.75">
      <c r="B21" s="3"/>
      <c r="C21" s="4"/>
      <c r="D21" s="4"/>
      <c r="E21" s="2"/>
      <c r="F21" s="1"/>
      <c r="G21" s="1"/>
      <c r="H21" s="1"/>
      <c r="I21" s="1"/>
      <c r="J21" s="1"/>
      <c r="K21" s="1"/>
      <c r="L21" s="1"/>
      <c r="M21" s="1"/>
      <c r="N21" s="1"/>
      <c r="O21" s="25"/>
    </row>
    <row r="22" spans="2:15" ht="12.75" customHeight="1">
      <c r="B22" s="44" t="s">
        <v>24</v>
      </c>
      <c r="C22" s="45"/>
      <c r="D22" s="46"/>
      <c r="E22" s="47" t="s">
        <v>14</v>
      </c>
      <c r="F22" s="48">
        <v>57554</v>
      </c>
      <c r="G22" s="48">
        <v>17434</v>
      </c>
      <c r="H22" s="48">
        <v>8412</v>
      </c>
      <c r="I22" s="48">
        <v>6406</v>
      </c>
      <c r="J22" s="48">
        <v>13888</v>
      </c>
      <c r="K22" s="48">
        <v>25626</v>
      </c>
      <c r="L22" s="48">
        <v>20193</v>
      </c>
      <c r="M22" s="48">
        <v>21591</v>
      </c>
      <c r="N22" s="48">
        <v>21551</v>
      </c>
      <c r="O22" s="48">
        <f>SUM(F22:N22)</f>
        <v>192655</v>
      </c>
    </row>
    <row r="23" spans="2:15" ht="12.75" customHeight="1">
      <c r="B23" s="44" t="s">
        <v>25</v>
      </c>
      <c r="C23" s="45"/>
      <c r="D23" s="46"/>
      <c r="E23" s="47" t="s">
        <v>15</v>
      </c>
      <c r="F23" s="48">
        <f>SUM(F22-F24)</f>
        <v>13478</v>
      </c>
      <c r="G23" s="48">
        <f aca="true" t="shared" si="0" ref="G23:O23">SUM(G22-G24)</f>
        <v>4197</v>
      </c>
      <c r="H23" s="48">
        <f t="shared" si="0"/>
        <v>1813</v>
      </c>
      <c r="I23" s="48">
        <f t="shared" si="0"/>
        <v>1305</v>
      </c>
      <c r="J23" s="48">
        <f t="shared" si="0"/>
        <v>2704</v>
      </c>
      <c r="K23" s="48">
        <f t="shared" si="0"/>
        <v>8797</v>
      </c>
      <c r="L23" s="48">
        <f t="shared" si="0"/>
        <v>6247</v>
      </c>
      <c r="M23" s="48">
        <f t="shared" si="0"/>
        <v>6277</v>
      </c>
      <c r="N23" s="48">
        <f t="shared" si="0"/>
        <v>6863</v>
      </c>
      <c r="O23" s="48">
        <f t="shared" si="0"/>
        <v>51681</v>
      </c>
    </row>
    <row r="24" spans="2:15" ht="12.75" customHeight="1">
      <c r="B24" s="44" t="s">
        <v>26</v>
      </c>
      <c r="C24" s="45"/>
      <c r="D24" s="46"/>
      <c r="E24" s="47" t="s">
        <v>16</v>
      </c>
      <c r="F24" s="48">
        <v>44076</v>
      </c>
      <c r="G24" s="48">
        <v>13237</v>
      </c>
      <c r="H24" s="48">
        <v>6599</v>
      </c>
      <c r="I24" s="48">
        <v>5101</v>
      </c>
      <c r="J24" s="48">
        <v>11184</v>
      </c>
      <c r="K24" s="48">
        <v>16829</v>
      </c>
      <c r="L24" s="48">
        <v>13946</v>
      </c>
      <c r="M24" s="48">
        <v>15314</v>
      </c>
      <c r="N24" s="48">
        <v>14688</v>
      </c>
      <c r="O24" s="48">
        <f>SUM(F24:N24)</f>
        <v>140974</v>
      </c>
    </row>
    <row r="25" spans="2:15" ht="12.75" customHeight="1">
      <c r="B25" s="44" t="s">
        <v>27</v>
      </c>
      <c r="C25" s="45"/>
      <c r="D25" s="46"/>
      <c r="E25" s="47" t="s">
        <v>17</v>
      </c>
      <c r="F25" s="48">
        <v>22466</v>
      </c>
      <c r="G25" s="48">
        <v>7082</v>
      </c>
      <c r="H25" s="48">
        <v>3464</v>
      </c>
      <c r="I25" s="48">
        <v>2696</v>
      </c>
      <c r="J25" s="48">
        <v>5817</v>
      </c>
      <c r="K25" s="48">
        <v>9082</v>
      </c>
      <c r="L25" s="48">
        <v>7461</v>
      </c>
      <c r="M25" s="48">
        <v>8138</v>
      </c>
      <c r="N25" s="48">
        <v>7764</v>
      </c>
      <c r="O25" s="48">
        <f>SUM(F25:N25)</f>
        <v>73970</v>
      </c>
    </row>
    <row r="26" spans="2:15" ht="12.75" customHeight="1">
      <c r="B26" s="44" t="s">
        <v>28</v>
      </c>
      <c r="C26" s="45"/>
      <c r="D26" s="46"/>
      <c r="E26" s="47" t="s">
        <v>18</v>
      </c>
      <c r="F26" s="48">
        <v>21610</v>
      </c>
      <c r="G26" s="48">
        <v>6155</v>
      </c>
      <c r="H26" s="48">
        <v>3135</v>
      </c>
      <c r="I26" s="48">
        <v>2405</v>
      </c>
      <c r="J26" s="48">
        <v>5367</v>
      </c>
      <c r="K26" s="48">
        <v>7747</v>
      </c>
      <c r="L26" s="48">
        <v>6485</v>
      </c>
      <c r="M26" s="48">
        <v>7176</v>
      </c>
      <c r="N26" s="48">
        <v>6924</v>
      </c>
      <c r="O26" s="48">
        <f>SUM(F26:N26)</f>
        <v>67004</v>
      </c>
    </row>
    <row r="27" spans="2:15" ht="12.75" customHeight="1">
      <c r="B27" s="44" t="s">
        <v>32</v>
      </c>
      <c r="C27" s="45"/>
      <c r="D27" s="46"/>
      <c r="E27" s="47" t="s">
        <v>29</v>
      </c>
      <c r="F27" s="49">
        <f>SUM(F23/F22)*100</f>
        <v>23.418007436494424</v>
      </c>
      <c r="G27" s="49">
        <f aca="true" t="shared" si="1" ref="G27:O27">SUM(G23/G22)*100</f>
        <v>24.073649191235518</v>
      </c>
      <c r="H27" s="49">
        <f t="shared" si="1"/>
        <v>21.552543984783643</v>
      </c>
      <c r="I27" s="49">
        <f t="shared" si="1"/>
        <v>20.371526693724633</v>
      </c>
      <c r="J27" s="49">
        <f t="shared" si="1"/>
        <v>19.470046082949306</v>
      </c>
      <c r="K27" s="49">
        <f t="shared" si="1"/>
        <v>34.32841645204089</v>
      </c>
      <c r="L27" s="49">
        <f t="shared" si="1"/>
        <v>30.936463130787896</v>
      </c>
      <c r="M27" s="49">
        <f t="shared" si="1"/>
        <v>29.072298642953083</v>
      </c>
      <c r="N27" s="49">
        <f t="shared" si="1"/>
        <v>31.845390005104175</v>
      </c>
      <c r="O27" s="49">
        <f t="shared" si="1"/>
        <v>26.825672834860242</v>
      </c>
    </row>
    <row r="28" spans="2:15" ht="12.75" customHeight="1">
      <c r="B28" s="44" t="s">
        <v>53</v>
      </c>
      <c r="C28" s="45"/>
      <c r="D28" s="46"/>
      <c r="E28" s="47" t="s">
        <v>31</v>
      </c>
      <c r="F28" s="49">
        <f aca="true" t="shared" si="2" ref="F28:O28">SUM(F26/F24)*100</f>
        <v>49.02894999546238</v>
      </c>
      <c r="G28" s="49">
        <f t="shared" si="2"/>
        <v>46.49845131071995</v>
      </c>
      <c r="H28" s="49">
        <f t="shared" si="2"/>
        <v>47.50719806031217</v>
      </c>
      <c r="I28" s="49">
        <f t="shared" si="2"/>
        <v>47.14761811409527</v>
      </c>
      <c r="J28" s="49">
        <f t="shared" si="2"/>
        <v>47.988197424892704</v>
      </c>
      <c r="K28" s="49">
        <f t="shared" si="2"/>
        <v>46.033632420226986</v>
      </c>
      <c r="L28" s="49">
        <f t="shared" si="2"/>
        <v>46.50078875663273</v>
      </c>
      <c r="M28" s="49">
        <f t="shared" si="2"/>
        <v>46.859083191850594</v>
      </c>
      <c r="N28" s="49">
        <f t="shared" si="2"/>
        <v>47.14052287581699</v>
      </c>
      <c r="O28" s="49">
        <f t="shared" si="2"/>
        <v>47.529331649807766</v>
      </c>
    </row>
    <row r="29" spans="2:15" ht="12.75" customHeight="1">
      <c r="B29" s="44" t="s">
        <v>54</v>
      </c>
      <c r="C29" s="45"/>
      <c r="D29" s="46"/>
      <c r="E29" s="47" t="s">
        <v>30</v>
      </c>
      <c r="F29" s="49">
        <f aca="true" t="shared" si="3" ref="F29:O29">SUM(F25/F24)*100</f>
        <v>50.971050004537624</v>
      </c>
      <c r="G29" s="49">
        <f t="shared" si="3"/>
        <v>53.50154868928004</v>
      </c>
      <c r="H29" s="49">
        <f t="shared" si="3"/>
        <v>52.49280193968783</v>
      </c>
      <c r="I29" s="49">
        <f t="shared" si="3"/>
        <v>52.85238188590472</v>
      </c>
      <c r="J29" s="49">
        <f t="shared" si="3"/>
        <v>52.01180257510729</v>
      </c>
      <c r="K29" s="49">
        <f t="shared" si="3"/>
        <v>53.966367579773014</v>
      </c>
      <c r="L29" s="49">
        <f t="shared" si="3"/>
        <v>53.49921124336727</v>
      </c>
      <c r="M29" s="49">
        <f t="shared" si="3"/>
        <v>53.140916808149406</v>
      </c>
      <c r="N29" s="49">
        <f t="shared" si="3"/>
        <v>52.85947712418301</v>
      </c>
      <c r="O29" s="49">
        <f t="shared" si="3"/>
        <v>52.47066835019223</v>
      </c>
    </row>
  </sheetData>
  <mergeCells count="14">
    <mergeCell ref="B26:D26"/>
    <mergeCell ref="B27:D27"/>
    <mergeCell ref="B29:D29"/>
    <mergeCell ref="B28:D28"/>
    <mergeCell ref="B22:D22"/>
    <mergeCell ref="B23:D23"/>
    <mergeCell ref="B24:D24"/>
    <mergeCell ref="B25:D25"/>
    <mergeCell ref="A6:B6"/>
    <mergeCell ref="D6:E6"/>
    <mergeCell ref="B20:D20"/>
    <mergeCell ref="B19:E19"/>
    <mergeCell ref="D13:F13"/>
    <mergeCell ref="B15:C15"/>
  </mergeCells>
  <printOptions/>
  <pageMargins left="0.75" right="0.75" top="1" bottom="1" header="0" footer="0"/>
  <pageSetup fitToHeight="1" fitToWidth="1" horizontalDpi="300" verticalDpi="300" orientation="landscape" paperSize="119" scale="70" r:id="rId2"/>
  <ignoredErrors>
    <ignoredError sqref="O23 F28 G28:N28 O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2007-05-14T17:25:07Z</cp:lastPrinted>
  <dcterms:created xsi:type="dcterms:W3CDTF">2006-07-09T14:42:40Z</dcterms:created>
  <dcterms:modified xsi:type="dcterms:W3CDTF">2007-07-31T18:20:16Z</dcterms:modified>
  <cp:category/>
  <cp:version/>
  <cp:contentType/>
  <cp:contentStatus/>
</cp:coreProperties>
</file>