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11" sheetId="1" r:id="rId1"/>
  </sheets>
  <definedNames>
    <definedName name="_xlnm.Print_Area" localSheetId="0">'02_11'!$A$1:$P$33</definedName>
  </definedNames>
  <calcPr fullCalcOnLoad="1"/>
</workbook>
</file>

<file path=xl/sharedStrings.xml><?xml version="1.0" encoding="utf-8"?>
<sst xmlns="http://schemas.openxmlformats.org/spreadsheetml/2006/main" count="67" uniqueCount="67">
  <si>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</si>
  <si>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</si>
  <si>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</si>
  <si>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</si>
  <si>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</si>
  <si>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</si>
  <si>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</si>
  <si>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</si>
  <si>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</si>
  <si>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</si>
  <si>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</si>
  <si>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</si>
  <si>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</si>
  <si>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</si>
  <si>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</si>
  <si>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</si>
  <si>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</si>
  <si>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</si>
  <si>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</si>
  <si>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</si>
  <si>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</si>
  <si>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</si>
  <si>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</si>
  <si>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</si>
  <si>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</si>
  <si>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</si>
  <si>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</si>
  <si>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</si>
  <si>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</si>
  <si>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</si>
  <si>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</si>
  <si>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</si>
  <si>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</si>
  <si>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</si>
  <si>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</si>
  <si>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</si>
  <si>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</si>
  <si>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</si>
  <si>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</si>
  <si>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</si>
  <si>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</si>
  <si>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</si>
  <si>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</si>
  <si>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</si>
  <si>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</si>
  <si>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</si>
  <si>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02 - 11</t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</si>
  <si>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</si>
  <si>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</si>
  <si>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</si>
  <si>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</si>
  <si>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</si>
  <si>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</si>
  <si>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</si>
  <si>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</si>
  <si>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</si>
  <si>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</si>
  <si>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</si>
  <si>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</si>
  <si>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</si>
  <si>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</si>
  <si>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</si>
  <si>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</si>
  <si>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</si>
  <si>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</si>
  <si>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Retalhuleu.</t>
  </si>
  <si>
    <t>Retalhuleu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</si>
</sst>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/>
    </xf>
    <xf numFmtId="0" fontId="0" fillId="3" borderId="13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2" fontId="0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85" zoomScaleNormal="85" workbookViewId="0" topLeftCell="A1">
      <selection activeCell="H22" sqref="H2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2" t="s">
        <v>4</v>
      </c>
      <c r="B6" s="33"/>
      <c r="D6" s="30" t="s">
        <v>46</v>
      </c>
      <c r="E6" s="31"/>
    </row>
    <row r="7" s="6" customFormat="1" ht="12"/>
    <row r="8" spans="2:15" s="6" customFormat="1" ht="12">
      <c r="B8" s="22" t="s">
        <v>11</v>
      </c>
      <c r="C8" s="23"/>
      <c r="D8" s="17" t="s">
        <v>28</v>
      </c>
      <c r="E8" s="18"/>
      <c r="F8" s="18"/>
      <c r="G8" s="7"/>
      <c r="H8" s="8"/>
      <c r="I8" s="11"/>
      <c r="J8" s="11"/>
      <c r="K8" s="11"/>
      <c r="L8" s="11"/>
      <c r="M8" s="11"/>
      <c r="N8" s="11"/>
      <c r="O8" s="11"/>
    </row>
    <row r="9" spans="2:15" s="6" customFormat="1" ht="12">
      <c r="B9" s="9" t="s">
        <v>14</v>
      </c>
      <c r="C9" s="10"/>
      <c r="D9" s="19" t="s">
        <v>29</v>
      </c>
      <c r="E9" s="20"/>
      <c r="F9" s="20"/>
      <c r="G9" s="11"/>
      <c r="H9" s="12"/>
      <c r="I9" s="11"/>
      <c r="J9" s="11"/>
      <c r="K9" s="11"/>
      <c r="L9" s="11"/>
      <c r="M9" s="11"/>
      <c r="N9" s="11"/>
      <c r="O9" s="11"/>
    </row>
    <row r="10" spans="2:15" s="6" customFormat="1" ht="12">
      <c r="B10" s="9" t="s">
        <v>5</v>
      </c>
      <c r="C10" s="10"/>
      <c r="D10" s="13" t="s">
        <v>47</v>
      </c>
      <c r="E10" s="13"/>
      <c r="F10" s="13"/>
      <c r="G10" s="11"/>
      <c r="H10" s="12"/>
      <c r="I10" s="11"/>
      <c r="J10" s="11"/>
      <c r="K10" s="11"/>
      <c r="L10" s="11"/>
      <c r="M10" s="11"/>
      <c r="N10" s="11"/>
      <c r="O10" s="11"/>
    </row>
    <row r="11" spans="2:15" s="6" customFormat="1" ht="12">
      <c r="B11" s="9" t="s">
        <v>6</v>
      </c>
      <c r="C11" s="10"/>
      <c r="D11" s="27">
        <v>2002</v>
      </c>
      <c r="E11" s="27"/>
      <c r="F11" s="27"/>
      <c r="G11" s="11"/>
      <c r="H11" s="12"/>
      <c r="I11" s="11"/>
      <c r="J11" s="11"/>
      <c r="K11" s="11"/>
      <c r="L11" s="11"/>
      <c r="M11" s="11"/>
      <c r="N11" s="11"/>
      <c r="O11" s="11"/>
    </row>
    <row r="12" spans="2:15" s="6" customFormat="1" ht="12">
      <c r="B12" s="9" t="s">
        <v>7</v>
      </c>
      <c r="C12" s="10"/>
      <c r="D12" s="13" t="s">
        <v>30</v>
      </c>
      <c r="E12" s="13"/>
      <c r="F12" s="13"/>
      <c r="G12" s="11"/>
      <c r="H12" s="12"/>
      <c r="I12" s="11"/>
      <c r="J12" s="11"/>
      <c r="K12" s="11"/>
      <c r="L12" s="11"/>
      <c r="M12" s="11"/>
      <c r="N12" s="11"/>
      <c r="O12" s="11"/>
    </row>
    <row r="13" spans="2:15" s="6" customFormat="1" ht="12">
      <c r="B13" s="28" t="s">
        <v>8</v>
      </c>
      <c r="C13" s="29"/>
      <c r="D13" s="21" t="s">
        <v>32</v>
      </c>
      <c r="E13" s="21"/>
      <c r="F13" s="21"/>
      <c r="G13" s="14"/>
      <c r="H13" s="15"/>
      <c r="I13" s="11"/>
      <c r="J13" s="11"/>
      <c r="K13" s="11"/>
      <c r="L13" s="11"/>
      <c r="M13" s="11"/>
      <c r="N13" s="11"/>
      <c r="O13" s="11"/>
    </row>
    <row r="16" spans="2:16" ht="24.75" customHeight="1">
      <c r="B16" s="24"/>
      <c r="C16" s="25"/>
      <c r="D16" s="25"/>
      <c r="E16" s="26"/>
      <c r="F16" s="38" t="s">
        <v>66</v>
      </c>
      <c r="G16" s="38" t="s">
        <v>48</v>
      </c>
      <c r="H16" s="38" t="s">
        <v>49</v>
      </c>
      <c r="I16" s="38" t="s">
        <v>50</v>
      </c>
      <c r="J16" s="38" t="s">
        <v>51</v>
      </c>
      <c r="K16" s="38" t="s">
        <v>52</v>
      </c>
      <c r="L16" s="38" t="s">
        <v>53</v>
      </c>
      <c r="M16" s="38" t="s">
        <v>54</v>
      </c>
      <c r="N16" s="38" t="s">
        <v>55</v>
      </c>
      <c r="O16" s="39" t="s">
        <v>65</v>
      </c>
      <c r="P16" s="39" t="s">
        <v>31</v>
      </c>
    </row>
    <row r="17" spans="2:16" ht="12.75">
      <c r="B17" s="34" t="s">
        <v>13</v>
      </c>
      <c r="C17" s="35"/>
      <c r="D17" s="36"/>
      <c r="E17" s="37" t="s">
        <v>12</v>
      </c>
      <c r="F17" s="40" t="s">
        <v>56</v>
      </c>
      <c r="G17" s="40" t="s">
        <v>57</v>
      </c>
      <c r="H17" s="40" t="s">
        <v>58</v>
      </c>
      <c r="I17" s="40" t="s">
        <v>59</v>
      </c>
      <c r="J17" s="40" t="s">
        <v>60</v>
      </c>
      <c r="K17" s="40" t="s">
        <v>61</v>
      </c>
      <c r="L17" s="40" t="s">
        <v>62</v>
      </c>
      <c r="M17" s="40" t="s">
        <v>63</v>
      </c>
      <c r="N17" s="40" t="s">
        <v>64</v>
      </c>
      <c r="O17" s="41">
        <v>11</v>
      </c>
      <c r="P17" s="41"/>
    </row>
    <row r="18" spans="2:15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6" ht="12.75" customHeight="1">
      <c r="B19" s="42" t="s">
        <v>33</v>
      </c>
      <c r="C19" s="43"/>
      <c r="D19" s="43"/>
      <c r="E19" s="44" t="s">
        <v>9</v>
      </c>
      <c r="F19" s="45">
        <v>70470</v>
      </c>
      <c r="G19" s="45">
        <v>21725</v>
      </c>
      <c r="H19" s="45">
        <v>10661</v>
      </c>
      <c r="I19" s="45">
        <v>8102</v>
      </c>
      <c r="J19" s="45">
        <v>17268</v>
      </c>
      <c r="K19" s="45">
        <v>32819</v>
      </c>
      <c r="L19" s="45">
        <v>25280</v>
      </c>
      <c r="M19" s="45">
        <v>27274</v>
      </c>
      <c r="N19" s="45">
        <v>27812</v>
      </c>
      <c r="O19" s="45">
        <f>SUM(F19:N19)</f>
        <v>241411</v>
      </c>
      <c r="P19" s="46">
        <v>11237196</v>
      </c>
    </row>
    <row r="20" spans="2:16" ht="12.75" customHeight="1">
      <c r="B20" s="42" t="s">
        <v>34</v>
      </c>
      <c r="C20" s="43"/>
      <c r="D20" s="43"/>
      <c r="E20" s="44" t="s">
        <v>15</v>
      </c>
      <c r="F20" s="47">
        <v>2403</v>
      </c>
      <c r="G20" s="47">
        <v>707</v>
      </c>
      <c r="H20" s="47">
        <v>321</v>
      </c>
      <c r="I20" s="47">
        <v>253</v>
      </c>
      <c r="J20" s="47">
        <v>542</v>
      </c>
      <c r="K20" s="47">
        <v>1192</v>
      </c>
      <c r="L20" s="47">
        <v>584</v>
      </c>
      <c r="M20" s="47">
        <v>946</v>
      </c>
      <c r="N20" s="47">
        <v>984</v>
      </c>
      <c r="O20" s="47">
        <f>SUM(F20:N20)</f>
        <v>7932</v>
      </c>
      <c r="P20" s="46">
        <v>387287</v>
      </c>
    </row>
    <row r="21" spans="2:16" ht="12.75" customHeight="1">
      <c r="B21" s="42" t="s">
        <v>35</v>
      </c>
      <c r="C21" s="43"/>
      <c r="D21" s="43"/>
      <c r="E21" s="44" t="s">
        <v>16</v>
      </c>
      <c r="F21" s="47">
        <v>1248</v>
      </c>
      <c r="G21" s="47">
        <v>357</v>
      </c>
      <c r="H21" s="47">
        <v>162</v>
      </c>
      <c r="I21" s="47">
        <v>143</v>
      </c>
      <c r="J21" s="47">
        <v>265</v>
      </c>
      <c r="K21" s="47">
        <v>607</v>
      </c>
      <c r="L21" s="47">
        <v>320</v>
      </c>
      <c r="M21" s="47">
        <v>524</v>
      </c>
      <c r="N21" s="47">
        <v>499</v>
      </c>
      <c r="O21" s="47">
        <f aca="true" t="shared" si="0" ref="O21:O28">SUM(F21:N21)</f>
        <v>4125</v>
      </c>
      <c r="P21" s="46">
        <v>197393</v>
      </c>
    </row>
    <row r="22" spans="2:16" ht="12.75" customHeight="1">
      <c r="B22" s="42" t="s">
        <v>36</v>
      </c>
      <c r="C22" s="43"/>
      <c r="D22" s="43"/>
      <c r="E22" s="44" t="s">
        <v>17</v>
      </c>
      <c r="F22" s="47">
        <v>1155</v>
      </c>
      <c r="G22" s="47">
        <v>350</v>
      </c>
      <c r="H22" s="47">
        <v>159</v>
      </c>
      <c r="I22" s="47">
        <v>110</v>
      </c>
      <c r="J22" s="47">
        <v>277</v>
      </c>
      <c r="K22" s="47">
        <v>585</v>
      </c>
      <c r="L22" s="47">
        <v>264</v>
      </c>
      <c r="M22" s="47">
        <v>422</v>
      </c>
      <c r="N22" s="47">
        <v>485</v>
      </c>
      <c r="O22" s="47">
        <f t="shared" si="0"/>
        <v>3807</v>
      </c>
      <c r="P22" s="46">
        <v>189894</v>
      </c>
    </row>
    <row r="23" spans="2:16" ht="12.75" customHeight="1">
      <c r="B23" s="42" t="s">
        <v>37</v>
      </c>
      <c r="C23" s="43"/>
      <c r="D23" s="43"/>
      <c r="E23" s="44" t="s">
        <v>18</v>
      </c>
      <c r="F23" s="47">
        <v>1904</v>
      </c>
      <c r="G23" s="47">
        <v>222</v>
      </c>
      <c r="H23" s="47">
        <v>68</v>
      </c>
      <c r="I23" s="47">
        <v>54</v>
      </c>
      <c r="J23" s="47">
        <v>439</v>
      </c>
      <c r="K23" s="47">
        <v>156</v>
      </c>
      <c r="L23" s="47">
        <v>218</v>
      </c>
      <c r="M23" s="47">
        <v>74</v>
      </c>
      <c r="N23" s="47">
        <v>134</v>
      </c>
      <c r="O23" s="47">
        <f t="shared" si="0"/>
        <v>3269</v>
      </c>
      <c r="P23" s="46">
        <v>161951</v>
      </c>
    </row>
    <row r="24" spans="2:16" ht="12.75" customHeight="1">
      <c r="B24" s="42" t="s">
        <v>38</v>
      </c>
      <c r="C24" s="43"/>
      <c r="D24" s="43"/>
      <c r="E24" s="44" t="s">
        <v>19</v>
      </c>
      <c r="F24" s="47">
        <v>499</v>
      </c>
      <c r="G24" s="47">
        <v>485</v>
      </c>
      <c r="H24" s="47">
        <v>253</v>
      </c>
      <c r="I24" s="47">
        <v>199</v>
      </c>
      <c r="J24" s="47">
        <v>103</v>
      </c>
      <c r="K24" s="47">
        <v>1036</v>
      </c>
      <c r="L24" s="47">
        <v>366</v>
      </c>
      <c r="M24" s="47">
        <v>872</v>
      </c>
      <c r="N24" s="47">
        <v>850</v>
      </c>
      <c r="O24" s="47">
        <f t="shared" si="0"/>
        <v>4663</v>
      </c>
      <c r="P24" s="46">
        <v>83371</v>
      </c>
    </row>
    <row r="25" spans="2:16" ht="12.75" customHeight="1">
      <c r="B25" s="42" t="s">
        <v>39</v>
      </c>
      <c r="C25" s="43"/>
      <c r="D25" s="43"/>
      <c r="E25" s="44" t="s">
        <v>20</v>
      </c>
      <c r="F25" s="47">
        <v>988</v>
      </c>
      <c r="G25" s="47">
        <v>110</v>
      </c>
      <c r="H25" s="47">
        <v>40</v>
      </c>
      <c r="I25" s="47">
        <v>29</v>
      </c>
      <c r="J25" s="47">
        <v>220</v>
      </c>
      <c r="K25" s="47">
        <v>94</v>
      </c>
      <c r="L25" s="47">
        <v>126</v>
      </c>
      <c r="M25" s="47">
        <v>36</v>
      </c>
      <c r="N25" s="47">
        <v>55</v>
      </c>
      <c r="O25" s="47">
        <f t="shared" si="0"/>
        <v>1698</v>
      </c>
      <c r="P25" s="46">
        <v>78580</v>
      </c>
    </row>
    <row r="26" spans="2:16" ht="12.75" customHeight="1">
      <c r="B26" s="42" t="s">
        <v>40</v>
      </c>
      <c r="C26" s="43"/>
      <c r="D26" s="43"/>
      <c r="E26" s="44" t="s">
        <v>21</v>
      </c>
      <c r="F26" s="47">
        <v>260</v>
      </c>
      <c r="G26" s="47">
        <v>247</v>
      </c>
      <c r="H26" s="47">
        <v>122</v>
      </c>
      <c r="I26" s="47">
        <v>114</v>
      </c>
      <c r="J26" s="47">
        <v>45</v>
      </c>
      <c r="K26" s="47">
        <v>513</v>
      </c>
      <c r="L26" s="47">
        <v>194</v>
      </c>
      <c r="M26" s="47">
        <v>488</v>
      </c>
      <c r="N26" s="47">
        <v>444</v>
      </c>
      <c r="O26" s="47">
        <f t="shared" si="0"/>
        <v>2427</v>
      </c>
      <c r="P26" s="46">
        <v>225336</v>
      </c>
    </row>
    <row r="27" spans="2:16" ht="12.75" customHeight="1">
      <c r="B27" s="42" t="s">
        <v>41</v>
      </c>
      <c r="C27" s="43"/>
      <c r="D27" s="43"/>
      <c r="E27" s="44" t="s">
        <v>22</v>
      </c>
      <c r="F27" s="47">
        <v>916</v>
      </c>
      <c r="G27" s="47">
        <v>112</v>
      </c>
      <c r="H27" s="47">
        <v>28</v>
      </c>
      <c r="I27" s="47">
        <v>25</v>
      </c>
      <c r="J27" s="47">
        <v>219</v>
      </c>
      <c r="K27" s="47">
        <v>62</v>
      </c>
      <c r="L27" s="47">
        <v>92</v>
      </c>
      <c r="M27" s="47">
        <v>38</v>
      </c>
      <c r="N27" s="47">
        <v>79</v>
      </c>
      <c r="O27" s="47">
        <f t="shared" si="0"/>
        <v>1571</v>
      </c>
      <c r="P27" s="46">
        <v>114022</v>
      </c>
    </row>
    <row r="28" spans="2:16" ht="12.75" customHeight="1">
      <c r="B28" s="42" t="s">
        <v>42</v>
      </c>
      <c r="C28" s="43"/>
      <c r="D28" s="43"/>
      <c r="E28" s="44" t="s">
        <v>23</v>
      </c>
      <c r="F28" s="47">
        <v>239</v>
      </c>
      <c r="G28" s="47">
        <v>238</v>
      </c>
      <c r="H28" s="47">
        <v>131</v>
      </c>
      <c r="I28" s="47">
        <v>85</v>
      </c>
      <c r="J28" s="47">
        <v>58</v>
      </c>
      <c r="K28" s="47">
        <v>523</v>
      </c>
      <c r="L28" s="47">
        <v>172</v>
      </c>
      <c r="M28" s="47">
        <v>384</v>
      </c>
      <c r="N28" s="47">
        <v>406</v>
      </c>
      <c r="O28" s="47">
        <f t="shared" si="0"/>
        <v>2236</v>
      </c>
      <c r="P28" s="46">
        <v>111314</v>
      </c>
    </row>
    <row r="29" spans="2:16" ht="12.75" customHeight="1">
      <c r="B29" s="42" t="s">
        <v>43</v>
      </c>
      <c r="C29" s="43"/>
      <c r="D29" s="43"/>
      <c r="E29" s="44" t="s">
        <v>24</v>
      </c>
      <c r="F29" s="48">
        <f>SUM(F21/F20)*100</f>
        <v>51.9350811485643</v>
      </c>
      <c r="G29" s="48">
        <f aca="true" t="shared" si="1" ref="G29:P29">SUM(G21/G20)*100</f>
        <v>50.495049504950494</v>
      </c>
      <c r="H29" s="48">
        <f t="shared" si="1"/>
        <v>50.467289719626166</v>
      </c>
      <c r="I29" s="48">
        <f t="shared" si="1"/>
        <v>56.52173913043478</v>
      </c>
      <c r="J29" s="48">
        <f t="shared" si="1"/>
        <v>48.8929889298893</v>
      </c>
      <c r="K29" s="48">
        <f t="shared" si="1"/>
        <v>50.92281879194631</v>
      </c>
      <c r="L29" s="48">
        <f t="shared" si="1"/>
        <v>54.794520547945204</v>
      </c>
      <c r="M29" s="48">
        <f t="shared" si="1"/>
        <v>55.391120507399584</v>
      </c>
      <c r="N29" s="48">
        <f t="shared" si="1"/>
        <v>50.71138211382114</v>
      </c>
      <c r="O29" s="48">
        <f t="shared" si="1"/>
        <v>52.00453857791225</v>
      </c>
      <c r="P29" s="48">
        <f t="shared" si="1"/>
        <v>50.96814507070984</v>
      </c>
    </row>
    <row r="30" spans="2:16" ht="12.75" customHeight="1">
      <c r="B30" s="42" t="s">
        <v>44</v>
      </c>
      <c r="C30" s="43"/>
      <c r="D30" s="43"/>
      <c r="E30" s="44" t="s">
        <v>25</v>
      </c>
      <c r="F30" s="48">
        <f>SUM(F22/F20)*100</f>
        <v>48.064918851435706</v>
      </c>
      <c r="G30" s="48">
        <f aca="true" t="shared" si="2" ref="G30:P30">SUM(G22/G20)*100</f>
        <v>49.504950495049506</v>
      </c>
      <c r="H30" s="48">
        <f t="shared" si="2"/>
        <v>49.532710280373834</v>
      </c>
      <c r="I30" s="48">
        <f t="shared" si="2"/>
        <v>43.47826086956522</v>
      </c>
      <c r="J30" s="48">
        <f t="shared" si="2"/>
        <v>51.107011070110694</v>
      </c>
      <c r="K30" s="48">
        <f t="shared" si="2"/>
        <v>49.077181208053695</v>
      </c>
      <c r="L30" s="48">
        <f t="shared" si="2"/>
        <v>45.20547945205479</v>
      </c>
      <c r="M30" s="48">
        <f t="shared" si="2"/>
        <v>44.60887949260042</v>
      </c>
      <c r="N30" s="48">
        <f t="shared" si="2"/>
        <v>49.28861788617886</v>
      </c>
      <c r="O30" s="48">
        <f t="shared" si="2"/>
        <v>47.99546142208775</v>
      </c>
      <c r="P30" s="48">
        <f t="shared" si="2"/>
        <v>49.03185492929016</v>
      </c>
    </row>
    <row r="31" spans="2:16" ht="12.75" customHeight="1">
      <c r="B31" s="42" t="s">
        <v>45</v>
      </c>
      <c r="C31" s="43"/>
      <c r="D31" s="43"/>
      <c r="E31" s="44" t="s">
        <v>26</v>
      </c>
      <c r="F31" s="48">
        <f>SUM(F20/F19)*1000</f>
        <v>34.09961685823755</v>
      </c>
      <c r="G31" s="48">
        <f aca="true" t="shared" si="3" ref="G31:P31">SUM(G20/G19)*1000</f>
        <v>32.543153049482164</v>
      </c>
      <c r="H31" s="48">
        <f t="shared" si="3"/>
        <v>30.109745802457557</v>
      </c>
      <c r="I31" s="48">
        <f t="shared" si="3"/>
        <v>31.22685756603308</v>
      </c>
      <c r="J31" s="48">
        <f t="shared" si="3"/>
        <v>31.387537641880936</v>
      </c>
      <c r="K31" s="48">
        <f t="shared" si="3"/>
        <v>36.32042414455041</v>
      </c>
      <c r="L31" s="48">
        <f t="shared" si="3"/>
        <v>23.10126582278481</v>
      </c>
      <c r="M31" s="48">
        <f t="shared" si="3"/>
        <v>34.68504803109188</v>
      </c>
      <c r="N31" s="48">
        <f t="shared" si="3"/>
        <v>35.380411333237454</v>
      </c>
      <c r="O31" s="48">
        <f t="shared" si="3"/>
        <v>32.85682922484891</v>
      </c>
      <c r="P31" s="48">
        <f t="shared" si="3"/>
        <v>34.46473657663353</v>
      </c>
    </row>
    <row r="32" ht="12.75">
      <c r="F32" t="s">
        <v>10</v>
      </c>
    </row>
    <row r="33" ht="12.75">
      <c r="B33" s="16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11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2007-05-14T17:18:53Z</cp:lastPrinted>
  <dcterms:created xsi:type="dcterms:W3CDTF">2006-07-09T14:42:40Z</dcterms:created>
  <dcterms:modified xsi:type="dcterms:W3CDTF">2007-07-31T18:14:41Z</dcterms:modified>
  <cp:category/>
  <cp:version/>
  <cp:contentType/>
  <cp:contentStatus/>
</cp:coreProperties>
</file>