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1210" sheetId="1" r:id="rId1"/>
    <sheet name="Hoja2" sheetId="2" r:id="rId2"/>
    <sheet name="Hoja3" sheetId="3" r:id="rId3"/>
  </sheets>
  <definedNames>
    <definedName name="_xlnm.Print_Area" localSheetId="0">'Tabla1210'!$A$1:$AG$25</definedName>
  </definedNames>
  <calcPr fullCalcOnLoad="1"/>
</workbook>
</file>

<file path=xl/sharedStrings.xml><?xml version="1.0" encoding="utf-8"?>
<sst xmlns="http://schemas.openxmlformats.org/spreadsheetml/2006/main" count="68" uniqueCount="67">
  <si>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</si>
  <si>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</si>
  <si>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</si>
  <si>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</si>
  <si>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</si>
  <si>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</si>
  <si>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</si>
  <si>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</si>
  <si>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</si>
  <si>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</si>
  <si>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</si>
  <si>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</si>
  <si>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 xml:space="preserve">Número de personas </t>
  </si>
  <si>
    <t>Fecha de Publicación</t>
  </si>
  <si>
    <t>Ref. Código Campo</t>
  </si>
  <si>
    <t>Población mayor de 7 años que no asistió a la escuela, causas</t>
  </si>
  <si>
    <t xml:space="preserve">Tasa de Inasistencia </t>
  </si>
  <si>
    <t>T_POB_7A14</t>
  </si>
  <si>
    <t>POB_INASIS</t>
  </si>
  <si>
    <t>P_INASIS</t>
  </si>
  <si>
    <t>Mazatenango</t>
  </si>
  <si>
    <t>San Bernardino</t>
  </si>
  <si>
    <t>San Lorenzo</t>
  </si>
  <si>
    <t>Samayac</t>
  </si>
  <si>
    <t>San Gabriel</t>
  </si>
  <si>
    <t>Chicacao</t>
  </si>
  <si>
    <t>Patulul</t>
  </si>
  <si>
    <t>Zunilito</t>
  </si>
  <si>
    <t>Total Población 7 a 14 años</t>
  </si>
  <si>
    <t>Población de 7 a 14 años que no asistió a la Escuela</t>
  </si>
  <si>
    <t>Tasa Inasistencia</t>
  </si>
  <si>
    <t>12-10</t>
  </si>
  <si>
    <t>Cuyotenango</t>
  </si>
  <si>
    <t>San Francisco Zapotitlán</t>
  </si>
  <si>
    <t>San Jose El Idolo</t>
  </si>
  <si>
    <t>Santo Domingo Suchitepéquez</t>
  </si>
  <si>
    <t>San Pablo Jocopilas</t>
  </si>
  <si>
    <t>San Antonio Suchitepéquez</t>
  </si>
  <si>
    <t>San Miguel Panán</t>
  </si>
  <si>
    <t>Santa Barbara</t>
  </si>
  <si>
    <t>San Juan Bautista</t>
  </si>
  <si>
    <t>Santo Tomás La Unión</t>
  </si>
  <si>
    <t>Pueblo Nuevo</t>
  </si>
  <si>
    <t>Río Bravo</t>
  </si>
  <si>
    <t>DEPT. SUCHITEPEQUEZ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</si>
  <si>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</si>
  <si>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</si>
  <si>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</si>
  <si>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</si>
  <si>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</si>
  <si>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</si>
  <si>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</si>
  <si>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</si>
  <si>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</si>
  <si>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</si>
  <si>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</si>
  <si>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</si>
  <si>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</si>
  <si>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</si>
  <si>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</si>
  <si>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</si>
  <si>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</si>
  <si>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</si>
  <si>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</si>
  <si>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Instituto Nacional de Estadística, XI Censo de Población y VI Habitación</t>
  </si>
  <si>
    <t>Municipios del Departamento de Suchitepéquez</t>
  </si>
  <si>
    <t>PAIS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</si>
</sst>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0"/>
    <numFmt numFmtId="174" formatCode="0.000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49" fontId="3" fillId="3" borderId="13" xfId="0" applyNumberFormat="1" applyFont="1" applyFill="1" applyBorder="1" applyAlignment="1">
      <alignment wrapText="1"/>
    </xf>
    <xf numFmtId="49" fontId="3" fillId="3" borderId="14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workbookViewId="0" topLeftCell="V1">
      <selection activeCell="AF21" sqref="AF21"/>
    </sheetView>
  </sheetViews>
  <sheetFormatPr defaultColWidth="11.421875" defaultRowHeight="12.75"/>
  <cols>
    <col min="1" max="5" width="2.7109375" style="0" customWidth="1"/>
    <col min="6" max="6" width="5.57421875" style="0" customWidth="1"/>
    <col min="7" max="7" width="5.140625" style="0" customWidth="1"/>
    <col min="8" max="8" width="7.28125" style="0" customWidth="1"/>
    <col min="9" max="9" width="4.8515625" style="0" customWidth="1"/>
    <col min="10" max="10" width="19.140625" style="0" customWidth="1"/>
    <col min="11" max="11" width="14.57421875" style="0" customWidth="1"/>
    <col min="12" max="12" width="10.28125" style="0" bestFit="1" customWidth="1"/>
    <col min="13" max="13" width="11.140625" style="0" customWidth="1"/>
    <col min="14" max="14" width="10.7109375" style="0" customWidth="1"/>
    <col min="15" max="15" width="11.7109375" style="0" bestFit="1" customWidth="1"/>
    <col min="16" max="20" width="10.7109375" style="0" customWidth="1"/>
    <col min="22" max="22" width="10.7109375" style="0" customWidth="1"/>
    <col min="23" max="23" width="10.57421875" style="0" customWidth="1"/>
    <col min="24" max="30" width="10.7109375" style="0" customWidth="1"/>
    <col min="31" max="31" width="11.00390625" style="0" customWidth="1"/>
    <col min="32" max="32" width="14.140625" style="0" customWidth="1"/>
    <col min="33" max="33" width="12.00390625" style="0" customWidth="1"/>
    <col min="34" max="16384" width="2.7109375" style="0" customWidth="1"/>
  </cols>
  <sheetData>
    <row r="1" spans="1:16" s="2" customFormat="1" ht="1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2" customFormat="1" ht="12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" customFormat="1" ht="12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s="2" customFormat="1" ht="12">
      <c r="A4" s="35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6" spans="1:12" s="2" customFormat="1" ht="12">
      <c r="A6" s="37" t="s">
        <v>4</v>
      </c>
      <c r="B6" s="38"/>
      <c r="C6" s="38"/>
      <c r="D6" s="38"/>
      <c r="E6" s="39"/>
      <c r="F6" s="40"/>
      <c r="G6" s="41"/>
      <c r="H6" s="41"/>
      <c r="J6" s="42" t="s">
        <v>31</v>
      </c>
      <c r="K6" s="43"/>
      <c r="L6" s="44"/>
    </row>
    <row r="7" s="2" customFormat="1" ht="12"/>
    <row r="8" spans="1:17" s="2" customFormat="1" ht="12">
      <c r="A8" s="2" t="s">
        <v>5</v>
      </c>
      <c r="B8" s="12" t="s">
        <v>6</v>
      </c>
      <c r="C8" s="13"/>
      <c r="D8" s="13"/>
      <c r="E8" s="13"/>
      <c r="F8" s="13"/>
      <c r="G8" s="13"/>
      <c r="H8" s="13"/>
      <c r="I8" s="13"/>
      <c r="J8" s="14" t="s">
        <v>15</v>
      </c>
      <c r="K8" s="13"/>
      <c r="L8" s="13"/>
      <c r="M8" s="13"/>
      <c r="N8" s="13"/>
      <c r="O8" s="13"/>
      <c r="P8" s="13"/>
      <c r="Q8" s="15"/>
    </row>
    <row r="9" spans="2:17" s="3" customFormat="1" ht="12">
      <c r="B9" s="16" t="s">
        <v>7</v>
      </c>
      <c r="C9" s="17"/>
      <c r="D9" s="17"/>
      <c r="E9" s="17"/>
      <c r="F9" s="17"/>
      <c r="G9" s="17"/>
      <c r="H9" s="17"/>
      <c r="I9" s="17"/>
      <c r="J9" s="18" t="s">
        <v>16</v>
      </c>
      <c r="K9" s="17"/>
      <c r="L9" s="17"/>
      <c r="M9" s="17"/>
      <c r="N9" s="17"/>
      <c r="O9" s="17"/>
      <c r="P9" s="17"/>
      <c r="Q9" s="19"/>
    </row>
    <row r="10" spans="2:17" s="2" customFormat="1" ht="12">
      <c r="B10" s="20" t="s">
        <v>8</v>
      </c>
      <c r="C10" s="21"/>
      <c r="D10" s="21"/>
      <c r="E10" s="21"/>
      <c r="F10" s="21"/>
      <c r="G10" s="21"/>
      <c r="H10" s="21"/>
      <c r="I10" s="21"/>
      <c r="J10" s="21" t="s">
        <v>65</v>
      </c>
      <c r="K10" s="21"/>
      <c r="L10" s="21"/>
      <c r="M10" s="21"/>
      <c r="N10" s="21"/>
      <c r="O10" s="21"/>
      <c r="P10" s="21"/>
      <c r="Q10" s="22"/>
    </row>
    <row r="11" spans="2:17" s="2" customFormat="1" ht="12">
      <c r="B11" s="20" t="s">
        <v>13</v>
      </c>
      <c r="C11" s="21"/>
      <c r="D11" s="21"/>
      <c r="E11" s="21"/>
      <c r="F11" s="21"/>
      <c r="G11" s="21"/>
      <c r="H11" s="21"/>
      <c r="I11" s="21"/>
      <c r="J11" s="45">
        <v>2002</v>
      </c>
      <c r="K11" s="45"/>
      <c r="L11" s="45"/>
      <c r="M11" s="21"/>
      <c r="N11" s="21"/>
      <c r="O11" s="21"/>
      <c r="P11" s="21"/>
      <c r="Q11" s="22"/>
    </row>
    <row r="12" spans="2:17" s="2" customFormat="1" ht="12">
      <c r="B12" s="20" t="s">
        <v>9</v>
      </c>
      <c r="C12" s="21"/>
      <c r="D12" s="21"/>
      <c r="E12" s="21"/>
      <c r="F12" s="21"/>
      <c r="G12" s="21"/>
      <c r="H12" s="21"/>
      <c r="I12" s="21"/>
      <c r="J12" s="21" t="s">
        <v>12</v>
      </c>
      <c r="K12" s="21"/>
      <c r="L12" s="21"/>
      <c r="M12" s="21"/>
      <c r="N12" s="21"/>
      <c r="O12" s="21"/>
      <c r="P12" s="21"/>
      <c r="Q12" s="22"/>
    </row>
    <row r="13" spans="2:17" s="2" customFormat="1" ht="12">
      <c r="B13" s="23" t="s">
        <v>10</v>
      </c>
      <c r="C13" s="24"/>
      <c r="D13" s="24"/>
      <c r="E13" s="24"/>
      <c r="F13" s="24"/>
      <c r="G13" s="24"/>
      <c r="H13" s="24"/>
      <c r="I13" s="24"/>
      <c r="J13" s="24" t="s">
        <v>64</v>
      </c>
      <c r="K13" s="24"/>
      <c r="L13" s="24"/>
      <c r="M13" s="24"/>
      <c r="N13" s="24"/>
      <c r="O13" s="24"/>
      <c r="P13" s="24"/>
      <c r="Q13" s="25"/>
    </row>
    <row r="14" spans="21:23" s="26" customFormat="1" ht="12.75">
      <c r="U14" s="27"/>
      <c r="V14" s="27"/>
      <c r="W14" s="27"/>
    </row>
    <row r="15" spans="21:23" ht="12.75">
      <c r="U15" s="1"/>
      <c r="V15" s="1"/>
      <c r="W15" s="1"/>
    </row>
    <row r="16" spans="21:23" ht="12.75">
      <c r="U16" s="1"/>
      <c r="V16" s="1"/>
      <c r="W16" s="1"/>
    </row>
    <row r="17" spans="2:33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34" t="s">
        <v>20</v>
      </c>
      <c r="M17" s="34" t="s">
        <v>32</v>
      </c>
      <c r="N17" s="34" t="s">
        <v>33</v>
      </c>
      <c r="O17" s="34" t="s">
        <v>21</v>
      </c>
      <c r="P17" s="34" t="s">
        <v>34</v>
      </c>
      <c r="Q17" s="34" t="s">
        <v>35</v>
      </c>
      <c r="R17" s="34" t="s">
        <v>22</v>
      </c>
      <c r="S17" s="34" t="s">
        <v>23</v>
      </c>
      <c r="T17" s="34" t="s">
        <v>36</v>
      </c>
      <c r="U17" s="34" t="s">
        <v>37</v>
      </c>
      <c r="V17" s="34" t="s">
        <v>38</v>
      </c>
      <c r="W17" s="34" t="s">
        <v>24</v>
      </c>
      <c r="X17" s="34" t="s">
        <v>25</v>
      </c>
      <c r="Y17" s="34" t="s">
        <v>26</v>
      </c>
      <c r="Z17" s="34" t="s">
        <v>39</v>
      </c>
      <c r="AA17" s="34" t="s">
        <v>40</v>
      </c>
      <c r="AB17" s="34" t="s">
        <v>41</v>
      </c>
      <c r="AC17" s="29" t="s">
        <v>27</v>
      </c>
      <c r="AD17" s="29" t="s">
        <v>42</v>
      </c>
      <c r="AE17" s="29" t="s">
        <v>43</v>
      </c>
      <c r="AF17" s="29" t="s">
        <v>44</v>
      </c>
      <c r="AG17" s="29" t="s">
        <v>66</v>
      </c>
    </row>
    <row r="18" spans="2:33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34"/>
      <c r="M18" s="34"/>
      <c r="N18" s="34"/>
      <c r="O18" s="34"/>
      <c r="P18" s="34"/>
      <c r="Q18" s="34"/>
      <c r="R18" s="34"/>
      <c r="S18" s="34" t="s">
        <v>23</v>
      </c>
      <c r="T18" s="34"/>
      <c r="U18" s="34"/>
      <c r="V18" s="34"/>
      <c r="W18" s="34"/>
      <c r="X18" s="34"/>
      <c r="Y18" s="34"/>
      <c r="Z18" s="34"/>
      <c r="AA18" s="34"/>
      <c r="AB18" s="34"/>
      <c r="AC18" s="30"/>
      <c r="AD18" s="30"/>
      <c r="AE18" s="30"/>
      <c r="AF18" s="30"/>
      <c r="AG18" s="30"/>
    </row>
    <row r="19" spans="2:33" ht="12.75">
      <c r="B19" s="31" t="s">
        <v>11</v>
      </c>
      <c r="C19" s="32"/>
      <c r="D19" s="32"/>
      <c r="E19" s="32"/>
      <c r="F19" s="32"/>
      <c r="G19" s="32"/>
      <c r="H19" s="32"/>
      <c r="I19" s="32"/>
      <c r="J19" s="33"/>
      <c r="K19" s="9" t="s">
        <v>14</v>
      </c>
      <c r="L19" s="10" t="s">
        <v>45</v>
      </c>
      <c r="M19" s="10" t="s">
        <v>46</v>
      </c>
      <c r="N19" s="10" t="s">
        <v>47</v>
      </c>
      <c r="O19" s="10" t="s">
        <v>48</v>
      </c>
      <c r="P19" s="10" t="s">
        <v>49</v>
      </c>
      <c r="Q19" s="10" t="s">
        <v>50</v>
      </c>
      <c r="R19" s="10" t="s">
        <v>51</v>
      </c>
      <c r="S19" s="10" t="s">
        <v>52</v>
      </c>
      <c r="T19" s="10" t="s">
        <v>53</v>
      </c>
      <c r="U19" s="10" t="s">
        <v>54</v>
      </c>
      <c r="V19" s="10" t="s">
        <v>55</v>
      </c>
      <c r="W19" s="10" t="s">
        <v>56</v>
      </c>
      <c r="X19" s="10" t="s">
        <v>57</v>
      </c>
      <c r="Y19" s="10" t="s">
        <v>58</v>
      </c>
      <c r="Z19" s="10" t="s">
        <v>59</v>
      </c>
      <c r="AA19" s="10" t="s">
        <v>60</v>
      </c>
      <c r="AB19" s="10" t="s">
        <v>61</v>
      </c>
      <c r="AC19" s="11" t="s">
        <v>62</v>
      </c>
      <c r="AD19" s="11" t="s">
        <v>63</v>
      </c>
      <c r="AE19" s="11">
        <v>1020</v>
      </c>
      <c r="AF19" s="11">
        <v>10</v>
      </c>
      <c r="AG19" s="11">
        <v>0</v>
      </c>
    </row>
    <row r="20" ht="12.75">
      <c r="U20" s="1"/>
    </row>
    <row r="21" spans="1:33" ht="12.75">
      <c r="A21" s="4"/>
      <c r="B21" s="28" t="s">
        <v>28</v>
      </c>
      <c r="C21" s="28"/>
      <c r="D21" s="28"/>
      <c r="E21" s="28"/>
      <c r="F21" s="28"/>
      <c r="G21" s="28"/>
      <c r="H21" s="28"/>
      <c r="I21" s="28"/>
      <c r="J21" s="28"/>
      <c r="K21" s="6" t="s">
        <v>17</v>
      </c>
      <c r="L21" s="7">
        <v>53503</v>
      </c>
      <c r="M21" s="7">
        <v>32669</v>
      </c>
      <c r="N21" s="7">
        <v>12886</v>
      </c>
      <c r="O21" s="7">
        <v>8318</v>
      </c>
      <c r="P21" s="7">
        <v>5967</v>
      </c>
      <c r="Q21" s="7">
        <v>25143</v>
      </c>
      <c r="R21" s="7">
        <v>7693</v>
      </c>
      <c r="S21" s="7">
        <v>14369</v>
      </c>
      <c r="T21" s="7">
        <v>12769</v>
      </c>
      <c r="U21" s="7">
        <v>29361</v>
      </c>
      <c r="V21" s="7">
        <v>5305</v>
      </c>
      <c r="W21" s="7">
        <v>3152</v>
      </c>
      <c r="X21" s="7">
        <v>32420</v>
      </c>
      <c r="Y21" s="7">
        <v>23599</v>
      </c>
      <c r="Z21" s="7">
        <v>14316</v>
      </c>
      <c r="AA21" s="7">
        <v>4649</v>
      </c>
      <c r="AB21" s="7">
        <v>7551</v>
      </c>
      <c r="AC21" s="7">
        <v>4108</v>
      </c>
      <c r="AD21" s="7">
        <v>6855</v>
      </c>
      <c r="AE21" s="7">
        <v>13494</v>
      </c>
      <c r="AF21" s="7">
        <f>SUM(L21:AE21)</f>
        <v>318127</v>
      </c>
      <c r="AG21" s="7">
        <v>2434192</v>
      </c>
    </row>
    <row r="22" spans="1:33" ht="12.75">
      <c r="A22" s="4"/>
      <c r="B22" s="28" t="s">
        <v>29</v>
      </c>
      <c r="C22" s="28"/>
      <c r="D22" s="28"/>
      <c r="E22" s="28"/>
      <c r="F22" s="28"/>
      <c r="G22" s="28"/>
      <c r="H22" s="28"/>
      <c r="I22" s="28"/>
      <c r="J22" s="28"/>
      <c r="K22" s="6" t="s">
        <v>18</v>
      </c>
      <c r="L22" s="7">
        <v>35641</v>
      </c>
      <c r="M22" s="7">
        <v>21822</v>
      </c>
      <c r="N22" s="7">
        <v>8936</v>
      </c>
      <c r="O22" s="7">
        <v>5821</v>
      </c>
      <c r="P22" s="7">
        <v>4034</v>
      </c>
      <c r="Q22" s="7">
        <v>16914</v>
      </c>
      <c r="R22" s="7">
        <v>5183</v>
      </c>
      <c r="S22" s="7">
        <v>9872</v>
      </c>
      <c r="T22" s="7">
        <v>8671</v>
      </c>
      <c r="U22" s="7">
        <v>20437</v>
      </c>
      <c r="V22" s="7">
        <v>3856</v>
      </c>
      <c r="W22" s="7">
        <v>2079</v>
      </c>
      <c r="X22" s="7">
        <v>23359</v>
      </c>
      <c r="Y22" s="7">
        <v>16457</v>
      </c>
      <c r="Z22" s="7">
        <v>10467</v>
      </c>
      <c r="AA22" s="7">
        <v>3395</v>
      </c>
      <c r="AB22" s="7">
        <v>4888</v>
      </c>
      <c r="AC22" s="7">
        <v>2792</v>
      </c>
      <c r="AD22" s="7">
        <v>4659</v>
      </c>
      <c r="AE22" s="7">
        <v>9836</v>
      </c>
      <c r="AF22" s="7">
        <f>SUM(L22:AE22)</f>
        <v>219119</v>
      </c>
      <c r="AG22" s="7">
        <v>334182</v>
      </c>
    </row>
    <row r="23" spans="1:33" ht="12.75">
      <c r="A23" s="4"/>
      <c r="B23" s="28" t="s">
        <v>30</v>
      </c>
      <c r="C23" s="28"/>
      <c r="D23" s="28"/>
      <c r="E23" s="28"/>
      <c r="F23" s="28"/>
      <c r="G23" s="28"/>
      <c r="H23" s="28"/>
      <c r="I23" s="28"/>
      <c r="J23" s="28"/>
      <c r="K23" s="6" t="s">
        <v>19</v>
      </c>
      <c r="L23" s="8">
        <f>(L22/L21)*100</f>
        <v>66.61495617068202</v>
      </c>
      <c r="M23" s="8">
        <f aca="true" t="shared" si="0" ref="M23:AF23">(M22/M21)*100</f>
        <v>66.7972695827849</v>
      </c>
      <c r="N23" s="8">
        <f t="shared" si="0"/>
        <v>69.34657768120441</v>
      </c>
      <c r="O23" s="8">
        <f t="shared" si="0"/>
        <v>69.98076460687666</v>
      </c>
      <c r="P23" s="8">
        <f t="shared" si="0"/>
        <v>67.60516172280879</v>
      </c>
      <c r="Q23" s="8">
        <f t="shared" si="0"/>
        <v>67.27120868631428</v>
      </c>
      <c r="R23" s="8">
        <f t="shared" si="0"/>
        <v>67.37293643572079</v>
      </c>
      <c r="S23" s="8">
        <f t="shared" si="0"/>
        <v>68.70345883499199</v>
      </c>
      <c r="T23" s="8">
        <f t="shared" si="0"/>
        <v>67.90664891534183</v>
      </c>
      <c r="U23" s="8">
        <f t="shared" si="0"/>
        <v>69.60593985218487</v>
      </c>
      <c r="V23" s="8">
        <f t="shared" si="0"/>
        <v>72.68614514608859</v>
      </c>
      <c r="W23" s="8">
        <f t="shared" si="0"/>
        <v>65.95812182741116</v>
      </c>
      <c r="X23" s="8">
        <f t="shared" si="0"/>
        <v>72.05120296113509</v>
      </c>
      <c r="Y23" s="8">
        <f t="shared" si="0"/>
        <v>69.73600576295605</v>
      </c>
      <c r="Z23" s="8">
        <f t="shared" si="0"/>
        <v>73.11399832355406</v>
      </c>
      <c r="AA23" s="8">
        <f t="shared" si="0"/>
        <v>73.02645730264572</v>
      </c>
      <c r="AB23" s="8">
        <f t="shared" si="0"/>
        <v>64.73314792742683</v>
      </c>
      <c r="AC23" s="8">
        <f t="shared" si="0"/>
        <v>67.9649464459591</v>
      </c>
      <c r="AD23" s="8">
        <f t="shared" si="0"/>
        <v>67.96498905908096</v>
      </c>
      <c r="AE23" s="8">
        <f t="shared" si="0"/>
        <v>72.89165555061508</v>
      </c>
      <c r="AF23" s="8">
        <f t="shared" si="0"/>
        <v>68.87783809610627</v>
      </c>
      <c r="AG23" s="8">
        <f>(AG22/AG21)*100</f>
        <v>13.728662324089472</v>
      </c>
    </row>
  </sheetData>
  <mergeCells count="34">
    <mergeCell ref="AG17:AG18"/>
    <mergeCell ref="AB17:AB18"/>
    <mergeCell ref="AC17:AC18"/>
    <mergeCell ref="AD17:AD18"/>
    <mergeCell ref="X17:X18"/>
    <mergeCell ref="Y17:Y18"/>
    <mergeCell ref="Z17:Z18"/>
    <mergeCell ref="AA17:AA18"/>
    <mergeCell ref="T17:T18"/>
    <mergeCell ref="U17:U18"/>
    <mergeCell ref="V17:V18"/>
    <mergeCell ref="W17:W18"/>
    <mergeCell ref="M17:M18"/>
    <mergeCell ref="N17:N18"/>
    <mergeCell ref="O17:O18"/>
    <mergeCell ref="S17:S18"/>
    <mergeCell ref="A6:E6"/>
    <mergeCell ref="F6:H6"/>
    <mergeCell ref="J6:L6"/>
    <mergeCell ref="J11:L11"/>
    <mergeCell ref="A1:P1"/>
    <mergeCell ref="A2:P2"/>
    <mergeCell ref="A3:P3"/>
    <mergeCell ref="A4:P4"/>
    <mergeCell ref="B21:J21"/>
    <mergeCell ref="B22:J22"/>
    <mergeCell ref="B23:J23"/>
    <mergeCell ref="AF17:AF18"/>
    <mergeCell ref="AE17:AE18"/>
    <mergeCell ref="B19:J19"/>
    <mergeCell ref="P17:P18"/>
    <mergeCell ref="Q17:Q18"/>
    <mergeCell ref="R17:R18"/>
    <mergeCell ref="L17:L18"/>
  </mergeCells>
  <printOptions/>
  <pageMargins left="0.75" right="0.75" top="1" bottom="1" header="0" footer="0"/>
  <pageSetup fitToHeight="1" fitToWidth="1" horizontalDpi="300" verticalDpi="300" orientation="landscape" paperSize="5" scale="51" r:id="rId3"/>
  <ignoredErrors>
    <ignoredError sqref="L19:AF19" numberStoredAsText="1"/>
  </ignoredErrors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2006-10-31T16:25:48Z</cp:lastPrinted>
  <dcterms:created xsi:type="dcterms:W3CDTF">2005-09-23T17:17:30Z</dcterms:created>
  <dcterms:modified xsi:type="dcterms:W3CDTF">2007-11-06T20:55:35Z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4106</vt:i4>
  </property>
</Properties>
</file>