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08" sheetId="1" r:id="rId1"/>
  </sheets>
  <definedNames>
    <definedName name="_xlnm.Print_Area" localSheetId="0">'15_08'!$A$1:$N$48</definedName>
  </definedNames>
  <calcPr fullCalcOnLoad="1"/>
</workbook>
</file>

<file path=xl/sharedStrings.xml><?xml version="1.0" encoding="utf-8"?>
<sst xmlns="http://schemas.openxmlformats.org/spreadsheetml/2006/main" count="96" uniqueCount="96">
  <si>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</si>
  <si>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</si>
  <si>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</si>
  <si>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</si>
  <si>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</si>
  <si>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</si>
  <si>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</si>
  <si>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</si>
  <si>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</si>
  <si>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</si>
  <si>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</si>
  <si>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</si>
  <si>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</si>
  <si>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</si>
  <si>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</si>
  <si>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</si>
  <si>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</si>
  <si>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</si>
  <si>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</si>
  <si>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</si>
  <si>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</si>
  <si>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</si>
  <si>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</si>
  <si>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</si>
  <si>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</si>
  <si>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</si>
  <si>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</si>
  <si>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</si>
  <si>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</si>
  <si>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</si>
  <si>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</si>
  <si>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</si>
  <si>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</si>
  <si>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</si>
  <si>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</si>
  <si>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</si>
  <si>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</si>
  <si>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</si>
  <si>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</si>
  <si>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</si>
  <si>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</si>
  <si>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</si>
  <si>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</si>
  <si>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</si>
  <si>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</si>
  <si>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</si>
  <si>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</si>
  <si>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</si>
  <si>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</si>
  <si>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</si>
  <si>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</si>
  <si>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</si>
  <si>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</si>
  <si>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</si>
  <si>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</si>
  <si>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</si>
  <si>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</si>
  <si>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</si>
  <si>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</si>
  <si>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</si>
  <si>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</si>
  <si>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</si>
  <si>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</si>
  <si>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</si>
  <si>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</si>
  <si>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</si>
  <si>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</si>
  <si>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</si>
  <si>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</si>
  <si>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</si>
  <si>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</si>
  <si>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</si>
  <si>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</si>
  <si>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</si>
  <si>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</si>
  <si>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</si>
  <si>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15 - 08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</si>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</sst>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4</xdr:row>
      <xdr:rowOff>9525</xdr:rowOff>
    </xdr:from>
    <xdr:to>
      <xdr:col>14</xdr:col>
      <xdr:colOff>19050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619125"/>
          <a:ext cx="1866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70" zoomScaleNormal="70" workbookViewId="0" topLeftCell="D1">
      <selection activeCell="S17" sqref="S1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10" max="10" width="13.28125" style="0" customWidth="1"/>
    <col min="14" max="14" width="13.42187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1" customFormat="1" ht="12.75">
      <c r="A6" s="40" t="s">
        <v>4</v>
      </c>
      <c r="B6" s="41"/>
      <c r="D6" s="42" t="s">
        <v>76</v>
      </c>
      <c r="E6" s="43"/>
    </row>
    <row r="7" s="5" customFormat="1" ht="12"/>
    <row r="8" spans="2:12" s="10" customFormat="1" ht="12.75" customHeight="1">
      <c r="B8" s="22" t="s">
        <v>7</v>
      </c>
      <c r="C8" s="23"/>
      <c r="D8" s="45" t="s">
        <v>61</v>
      </c>
      <c r="E8" s="45"/>
      <c r="F8" s="45"/>
      <c r="G8" s="45"/>
      <c r="H8" s="45"/>
      <c r="I8" s="45"/>
      <c r="J8" s="45"/>
      <c r="K8" s="46"/>
      <c r="L8" s="11"/>
    </row>
    <row r="9" spans="2:12" s="12" customFormat="1" ht="12.75" customHeight="1">
      <c r="B9" s="24" t="s">
        <v>23</v>
      </c>
      <c r="C9" s="25"/>
      <c r="D9" s="47" t="s">
        <v>62</v>
      </c>
      <c r="E9" s="47"/>
      <c r="F9" s="47"/>
      <c r="G9" s="47"/>
      <c r="H9" s="47"/>
      <c r="I9" s="47"/>
      <c r="J9" s="47"/>
      <c r="K9" s="48"/>
      <c r="L9" s="13"/>
    </row>
    <row r="10" spans="2:12" s="10" customFormat="1" ht="12.75">
      <c r="B10" s="26" t="s">
        <v>5</v>
      </c>
      <c r="C10" s="27"/>
      <c r="D10" s="49" t="s">
        <v>77</v>
      </c>
      <c r="E10" s="49"/>
      <c r="F10" s="49"/>
      <c r="G10" s="49"/>
      <c r="H10" s="49"/>
      <c r="I10" s="49"/>
      <c r="J10" s="49"/>
      <c r="K10" s="50"/>
      <c r="L10" s="14"/>
    </row>
    <row r="11" spans="2:12" s="10" customFormat="1" ht="12.75" customHeight="1">
      <c r="B11" s="26" t="s">
        <v>24</v>
      </c>
      <c r="C11" s="27"/>
      <c r="D11" s="51">
        <v>2005</v>
      </c>
      <c r="E11" s="51"/>
      <c r="F11" s="51"/>
      <c r="G11" s="51"/>
      <c r="H11" s="51"/>
      <c r="I11" s="51"/>
      <c r="J11" s="51"/>
      <c r="K11" s="52"/>
      <c r="L11" s="14"/>
    </row>
    <row r="12" spans="2:25" s="10" customFormat="1" ht="12.75">
      <c r="B12" s="26" t="s">
        <v>6</v>
      </c>
      <c r="C12" s="27"/>
      <c r="D12" s="49" t="s">
        <v>25</v>
      </c>
      <c r="E12" s="49"/>
      <c r="F12" s="49"/>
      <c r="G12" s="49"/>
      <c r="H12" s="49"/>
      <c r="I12" s="49"/>
      <c r="J12" s="49"/>
      <c r="K12" s="50"/>
      <c r="T12" s="15"/>
      <c r="V12" s="15"/>
      <c r="W12" s="15"/>
      <c r="X12" s="15"/>
      <c r="Y12" s="15"/>
    </row>
    <row r="13" spans="2:12" s="16" customFormat="1" ht="12.75">
      <c r="B13" s="28" t="s">
        <v>21</v>
      </c>
      <c r="C13" s="29"/>
      <c r="D13" s="30" t="s">
        <v>22</v>
      </c>
      <c r="E13" s="30"/>
      <c r="F13" s="30"/>
      <c r="G13" s="30"/>
      <c r="H13" s="30"/>
      <c r="I13" s="30"/>
      <c r="J13" s="30"/>
      <c r="K13" s="31"/>
      <c r="L13" s="32"/>
    </row>
    <row r="14" spans="2:1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"/>
      <c r="O14" s="5"/>
      <c r="P14" s="5"/>
    </row>
    <row r="15" spans="2:1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4" s="5" customFormat="1" ht="48.75" customHeight="1">
      <c r="B16" s="53"/>
      <c r="C16" s="53"/>
      <c r="D16" s="53"/>
      <c r="E16" s="9"/>
      <c r="F16" s="17" t="s">
        <v>78</v>
      </c>
      <c r="G16" s="17" t="s">
        <v>79</v>
      </c>
      <c r="H16" s="17" t="s">
        <v>80</v>
      </c>
      <c r="I16" s="17" t="s">
        <v>81</v>
      </c>
      <c r="J16" s="17" t="s">
        <v>82</v>
      </c>
      <c r="K16" s="17" t="s">
        <v>83</v>
      </c>
      <c r="L16" s="17" t="s">
        <v>84</v>
      </c>
      <c r="M16" s="17" t="s">
        <v>85</v>
      </c>
      <c r="N16" s="18" t="s">
        <v>86</v>
      </c>
    </row>
    <row r="17" spans="2:14" s="5" customFormat="1" ht="12">
      <c r="B17" s="44" t="s">
        <v>8</v>
      </c>
      <c r="C17" s="44"/>
      <c r="D17" s="44"/>
      <c r="E17" s="20" t="s">
        <v>75</v>
      </c>
      <c r="F17" s="19" t="s">
        <v>87</v>
      </c>
      <c r="G17" s="19" t="s">
        <v>88</v>
      </c>
      <c r="H17" s="19" t="s">
        <v>89</v>
      </c>
      <c r="I17" s="19" t="s">
        <v>90</v>
      </c>
      <c r="J17" s="19" t="s">
        <v>91</v>
      </c>
      <c r="K17" s="19" t="s">
        <v>92</v>
      </c>
      <c r="L17" s="19" t="s">
        <v>93</v>
      </c>
      <c r="M17" s="19" t="s">
        <v>94</v>
      </c>
      <c r="N17" s="19" t="s">
        <v>95</v>
      </c>
    </row>
    <row r="18" spans="2:1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</row>
    <row r="19" spans="2:14" ht="12.75" customHeight="1">
      <c r="B19" s="33" t="s">
        <v>26</v>
      </c>
      <c r="C19" s="34"/>
      <c r="D19" s="34"/>
      <c r="E19" s="35" t="s">
        <v>27</v>
      </c>
      <c r="F19" s="35">
        <f>SUM(F20+F23+F26+F29)</f>
        <v>1238</v>
      </c>
      <c r="G19" s="35">
        <f aca="true" t="shared" si="0" ref="G19:N19">SUM(G20+G23+G26+G29)</f>
        <v>315</v>
      </c>
      <c r="H19" s="35">
        <f t="shared" si="0"/>
        <v>411</v>
      </c>
      <c r="I19" s="35">
        <f t="shared" si="0"/>
        <v>204</v>
      </c>
      <c r="J19" s="35">
        <f t="shared" si="0"/>
        <v>909</v>
      </c>
      <c r="K19" s="35">
        <f t="shared" si="0"/>
        <v>262</v>
      </c>
      <c r="L19" s="35">
        <f t="shared" si="0"/>
        <v>118</v>
      </c>
      <c r="M19" s="35">
        <f t="shared" si="0"/>
        <v>119</v>
      </c>
      <c r="N19" s="35">
        <f t="shared" si="0"/>
        <v>3576</v>
      </c>
    </row>
    <row r="20" spans="2:14" ht="12.75" customHeight="1">
      <c r="B20" s="33" t="s">
        <v>28</v>
      </c>
      <c r="C20" s="34"/>
      <c r="D20" s="34"/>
      <c r="E20" s="35" t="s">
        <v>29</v>
      </c>
      <c r="F20" s="35">
        <v>154</v>
      </c>
      <c r="G20" s="35">
        <v>43</v>
      </c>
      <c r="H20" s="35">
        <v>61</v>
      </c>
      <c r="I20" s="35">
        <v>34</v>
      </c>
      <c r="J20" s="35">
        <v>125</v>
      </c>
      <c r="K20" s="35">
        <v>42</v>
      </c>
      <c r="L20" s="35">
        <v>24</v>
      </c>
      <c r="M20" s="35">
        <v>20</v>
      </c>
      <c r="N20" s="36">
        <f aca="true" t="shared" si="1" ref="N20:N43">SUM(F20:M20)</f>
        <v>503</v>
      </c>
    </row>
    <row r="21" spans="2:14" ht="12.75" customHeight="1">
      <c r="B21" s="33" t="s">
        <v>30</v>
      </c>
      <c r="C21" s="34"/>
      <c r="D21" s="34"/>
      <c r="E21" s="35" t="s">
        <v>31</v>
      </c>
      <c r="F21" s="35">
        <v>52</v>
      </c>
      <c r="G21" s="35">
        <v>9</v>
      </c>
      <c r="H21" s="35">
        <v>6</v>
      </c>
      <c r="I21" s="35">
        <v>5</v>
      </c>
      <c r="J21" s="35">
        <v>9</v>
      </c>
      <c r="K21" s="35">
        <v>6</v>
      </c>
      <c r="L21" s="35">
        <v>3</v>
      </c>
      <c r="M21" s="35">
        <v>3</v>
      </c>
      <c r="N21" s="36">
        <f t="shared" si="1"/>
        <v>93</v>
      </c>
    </row>
    <row r="22" spans="2:14" ht="12.75" customHeight="1">
      <c r="B22" s="33" t="s">
        <v>32</v>
      </c>
      <c r="C22" s="34"/>
      <c r="D22" s="34"/>
      <c r="E22" s="35" t="s">
        <v>33</v>
      </c>
      <c r="F22" s="35">
        <v>102</v>
      </c>
      <c r="G22" s="35">
        <v>34</v>
      </c>
      <c r="H22" s="35">
        <v>55</v>
      </c>
      <c r="I22" s="35">
        <v>29</v>
      </c>
      <c r="J22" s="35">
        <v>116</v>
      </c>
      <c r="K22" s="35">
        <v>36</v>
      </c>
      <c r="L22" s="35">
        <v>21</v>
      </c>
      <c r="M22" s="35">
        <v>17</v>
      </c>
      <c r="N22" s="36">
        <f t="shared" si="1"/>
        <v>410</v>
      </c>
    </row>
    <row r="23" spans="2:14" ht="12.75" customHeight="1">
      <c r="B23" s="33" t="s">
        <v>34</v>
      </c>
      <c r="C23" s="34"/>
      <c r="D23" s="34"/>
      <c r="E23" s="35" t="s">
        <v>35</v>
      </c>
      <c r="F23" s="35">
        <v>688</v>
      </c>
      <c r="G23" s="35">
        <v>188</v>
      </c>
      <c r="H23" s="35">
        <v>297</v>
      </c>
      <c r="I23" s="35">
        <v>153</v>
      </c>
      <c r="J23" s="35">
        <v>602</v>
      </c>
      <c r="K23" s="35">
        <v>198</v>
      </c>
      <c r="L23" s="35">
        <v>85</v>
      </c>
      <c r="M23" s="35">
        <v>77</v>
      </c>
      <c r="N23" s="36">
        <f t="shared" si="1"/>
        <v>2288</v>
      </c>
    </row>
    <row r="24" spans="2:14" ht="12.75" customHeight="1">
      <c r="B24" s="33" t="s">
        <v>36</v>
      </c>
      <c r="C24" s="34"/>
      <c r="D24" s="34"/>
      <c r="E24" s="35" t="s">
        <v>37</v>
      </c>
      <c r="F24" s="35">
        <v>125</v>
      </c>
      <c r="G24" s="35">
        <v>51</v>
      </c>
      <c r="H24" s="35">
        <v>40</v>
      </c>
      <c r="I24" s="35">
        <v>21</v>
      </c>
      <c r="J24" s="35">
        <v>54</v>
      </c>
      <c r="K24" s="35">
        <v>24</v>
      </c>
      <c r="L24" s="35">
        <v>12</v>
      </c>
      <c r="M24" s="35">
        <v>16</v>
      </c>
      <c r="N24" s="36">
        <f t="shared" si="1"/>
        <v>343</v>
      </c>
    </row>
    <row r="25" spans="2:14" ht="12.75" customHeight="1">
      <c r="B25" s="33" t="s">
        <v>38</v>
      </c>
      <c r="C25" s="34"/>
      <c r="D25" s="34"/>
      <c r="E25" s="35" t="s">
        <v>39</v>
      </c>
      <c r="F25" s="35">
        <v>563</v>
      </c>
      <c r="G25" s="35">
        <v>137</v>
      </c>
      <c r="H25" s="35">
        <v>257</v>
      </c>
      <c r="I25" s="35">
        <v>132</v>
      </c>
      <c r="J25" s="35">
        <v>548</v>
      </c>
      <c r="K25" s="35">
        <v>174</v>
      </c>
      <c r="L25" s="35">
        <v>73</v>
      </c>
      <c r="M25" s="35">
        <v>61</v>
      </c>
      <c r="N25" s="36">
        <f t="shared" si="1"/>
        <v>1945</v>
      </c>
    </row>
    <row r="26" spans="2:14" ht="12.75" customHeight="1">
      <c r="B26" s="33" t="s">
        <v>40</v>
      </c>
      <c r="C26" s="34"/>
      <c r="D26" s="34"/>
      <c r="E26" s="35" t="s">
        <v>41</v>
      </c>
      <c r="F26" s="35">
        <v>295</v>
      </c>
      <c r="G26" s="35">
        <v>79</v>
      </c>
      <c r="H26" s="35">
        <v>53</v>
      </c>
      <c r="I26" s="35">
        <v>17</v>
      </c>
      <c r="J26" s="35">
        <v>136</v>
      </c>
      <c r="K26" s="35">
        <v>17</v>
      </c>
      <c r="L26" s="35">
        <v>9</v>
      </c>
      <c r="M26" s="35">
        <v>22</v>
      </c>
      <c r="N26" s="36">
        <f t="shared" si="1"/>
        <v>628</v>
      </c>
    </row>
    <row r="27" spans="2:14" ht="12.75" customHeight="1">
      <c r="B27" s="33" t="s">
        <v>42</v>
      </c>
      <c r="C27" s="34"/>
      <c r="D27" s="34"/>
      <c r="E27" s="35" t="s">
        <v>43</v>
      </c>
      <c r="F27" s="35">
        <v>110</v>
      </c>
      <c r="G27" s="35">
        <v>43</v>
      </c>
      <c r="H27" s="35">
        <v>18</v>
      </c>
      <c r="I27" s="35">
        <v>0</v>
      </c>
      <c r="J27" s="35">
        <v>58</v>
      </c>
      <c r="K27" s="35">
        <v>16</v>
      </c>
      <c r="L27" s="35">
        <v>9</v>
      </c>
      <c r="M27" s="35">
        <v>17</v>
      </c>
      <c r="N27" s="36">
        <f t="shared" si="1"/>
        <v>271</v>
      </c>
    </row>
    <row r="28" spans="2:14" ht="12.75" customHeight="1">
      <c r="B28" s="33" t="s">
        <v>44</v>
      </c>
      <c r="C28" s="34"/>
      <c r="D28" s="34"/>
      <c r="E28" s="35" t="s">
        <v>45</v>
      </c>
      <c r="F28" s="35">
        <v>185</v>
      </c>
      <c r="G28" s="35">
        <v>36</v>
      </c>
      <c r="H28" s="35">
        <v>35</v>
      </c>
      <c r="I28" s="35">
        <v>17</v>
      </c>
      <c r="J28" s="35">
        <v>78</v>
      </c>
      <c r="K28" s="35">
        <v>1</v>
      </c>
      <c r="L28" s="35">
        <v>0</v>
      </c>
      <c r="M28" s="35">
        <v>5</v>
      </c>
      <c r="N28" s="36">
        <f t="shared" si="1"/>
        <v>357</v>
      </c>
    </row>
    <row r="29" spans="2:14" ht="12.75" customHeight="1">
      <c r="B29" s="33" t="s">
        <v>46</v>
      </c>
      <c r="C29" s="34"/>
      <c r="D29" s="34"/>
      <c r="E29" s="35" t="s">
        <v>47</v>
      </c>
      <c r="F29" s="35">
        <v>101</v>
      </c>
      <c r="G29" s="35">
        <v>5</v>
      </c>
      <c r="H29" s="35">
        <v>0</v>
      </c>
      <c r="I29" s="35">
        <v>0</v>
      </c>
      <c r="J29" s="35">
        <v>46</v>
      </c>
      <c r="K29" s="35">
        <v>5</v>
      </c>
      <c r="L29" s="35">
        <v>0</v>
      </c>
      <c r="M29" s="35">
        <v>0</v>
      </c>
      <c r="N29" s="36">
        <f t="shared" si="1"/>
        <v>157</v>
      </c>
    </row>
    <row r="30" spans="2:14" ht="12.75" customHeight="1">
      <c r="B30" s="33" t="s">
        <v>48</v>
      </c>
      <c r="C30" s="34"/>
      <c r="D30" s="34"/>
      <c r="E30" s="35" t="s">
        <v>49</v>
      </c>
      <c r="F30" s="35">
        <v>76</v>
      </c>
      <c r="G30" s="35">
        <v>5</v>
      </c>
      <c r="H30" s="35">
        <v>0</v>
      </c>
      <c r="I30" s="35">
        <v>0</v>
      </c>
      <c r="J30" s="35">
        <v>46</v>
      </c>
      <c r="K30" s="35">
        <v>5</v>
      </c>
      <c r="L30" s="35">
        <v>0</v>
      </c>
      <c r="M30" s="35">
        <v>0</v>
      </c>
      <c r="N30" s="36">
        <f t="shared" si="1"/>
        <v>132</v>
      </c>
    </row>
    <row r="31" spans="2:14" ht="12.75" customHeight="1">
      <c r="B31" s="33" t="s">
        <v>50</v>
      </c>
      <c r="C31" s="34"/>
      <c r="D31" s="34"/>
      <c r="E31" s="35" t="s">
        <v>51</v>
      </c>
      <c r="F31" s="35">
        <v>25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6">
        <f t="shared" si="1"/>
        <v>25</v>
      </c>
    </row>
    <row r="32" spans="2:14" s="5" customFormat="1" ht="12.75">
      <c r="B32" s="54" t="s">
        <v>9</v>
      </c>
      <c r="C32" s="55"/>
      <c r="D32" s="56"/>
      <c r="E32" s="35" t="s">
        <v>63</v>
      </c>
      <c r="F32" s="39">
        <v>4124</v>
      </c>
      <c r="G32" s="39">
        <v>1258</v>
      </c>
      <c r="H32" s="39">
        <v>1958</v>
      </c>
      <c r="I32" s="39">
        <v>1219</v>
      </c>
      <c r="J32" s="39">
        <v>3345</v>
      </c>
      <c r="K32" s="39">
        <v>1299</v>
      </c>
      <c r="L32" s="39">
        <v>496</v>
      </c>
      <c r="M32" s="39">
        <v>454</v>
      </c>
      <c r="N32" s="36">
        <f t="shared" si="1"/>
        <v>14153</v>
      </c>
    </row>
    <row r="33" spans="2:14" s="5" customFormat="1" ht="12.75" customHeight="1">
      <c r="B33" s="54" t="s">
        <v>10</v>
      </c>
      <c r="C33" s="55"/>
      <c r="D33" s="56"/>
      <c r="E33" s="35" t="s">
        <v>64</v>
      </c>
      <c r="F33" s="39">
        <v>1364</v>
      </c>
      <c r="G33" s="39">
        <v>228</v>
      </c>
      <c r="H33" s="39">
        <v>185</v>
      </c>
      <c r="I33" s="39">
        <v>159</v>
      </c>
      <c r="J33" s="39">
        <v>220</v>
      </c>
      <c r="K33" s="39">
        <v>142</v>
      </c>
      <c r="L33" s="39">
        <v>78</v>
      </c>
      <c r="M33" s="39">
        <v>73</v>
      </c>
      <c r="N33" s="36">
        <f t="shared" si="1"/>
        <v>2449</v>
      </c>
    </row>
    <row r="34" spans="2:14" s="5" customFormat="1" ht="12.75" customHeight="1">
      <c r="B34" s="54" t="s">
        <v>11</v>
      </c>
      <c r="C34" s="55"/>
      <c r="D34" s="56"/>
      <c r="E34" s="35" t="s">
        <v>74</v>
      </c>
      <c r="F34" s="39">
        <v>2760</v>
      </c>
      <c r="G34" s="39">
        <v>1030</v>
      </c>
      <c r="H34" s="39">
        <v>1773</v>
      </c>
      <c r="I34" s="39">
        <v>1060</v>
      </c>
      <c r="J34" s="39">
        <v>3125</v>
      </c>
      <c r="K34" s="39">
        <v>1157</v>
      </c>
      <c r="L34" s="39">
        <v>418</v>
      </c>
      <c r="M34" s="39">
        <v>381</v>
      </c>
      <c r="N34" s="36">
        <f t="shared" si="1"/>
        <v>11704</v>
      </c>
    </row>
    <row r="35" spans="2:14" s="5" customFormat="1" ht="12.75">
      <c r="B35" s="54" t="s">
        <v>12</v>
      </c>
      <c r="C35" s="55"/>
      <c r="D35" s="56"/>
      <c r="E35" s="35" t="s">
        <v>65</v>
      </c>
      <c r="F35" s="39">
        <v>21771</v>
      </c>
      <c r="G35" s="39">
        <v>6788</v>
      </c>
      <c r="H35" s="39">
        <v>10649</v>
      </c>
      <c r="I35" s="39">
        <v>5602</v>
      </c>
      <c r="J35" s="39">
        <v>20549</v>
      </c>
      <c r="K35" s="39">
        <v>6761</v>
      </c>
      <c r="L35" s="39">
        <v>2642</v>
      </c>
      <c r="M35" s="39">
        <v>2356</v>
      </c>
      <c r="N35" s="36">
        <f t="shared" si="1"/>
        <v>77118</v>
      </c>
    </row>
    <row r="36" spans="2:14" s="5" customFormat="1" ht="12.75">
      <c r="B36" s="54" t="s">
        <v>13</v>
      </c>
      <c r="C36" s="55"/>
      <c r="D36" s="56"/>
      <c r="E36" s="37" t="s">
        <v>66</v>
      </c>
      <c r="F36" s="39">
        <v>3720</v>
      </c>
      <c r="G36" s="39">
        <v>1627</v>
      </c>
      <c r="H36" s="39">
        <v>1353</v>
      </c>
      <c r="I36" s="39">
        <v>862</v>
      </c>
      <c r="J36" s="39">
        <v>1497</v>
      </c>
      <c r="K36" s="39">
        <v>663</v>
      </c>
      <c r="L36" s="39">
        <v>537</v>
      </c>
      <c r="M36" s="39">
        <v>482</v>
      </c>
      <c r="N36" s="36">
        <f t="shared" si="1"/>
        <v>10741</v>
      </c>
    </row>
    <row r="37" spans="2:14" s="5" customFormat="1" ht="12.75">
      <c r="B37" s="54" t="s">
        <v>14</v>
      </c>
      <c r="C37" s="55"/>
      <c r="D37" s="56"/>
      <c r="E37" s="37" t="s">
        <v>67</v>
      </c>
      <c r="F37" s="39">
        <v>18051</v>
      </c>
      <c r="G37" s="39">
        <v>5161</v>
      </c>
      <c r="H37" s="39">
        <v>9296</v>
      </c>
      <c r="I37" s="39">
        <v>4740</v>
      </c>
      <c r="J37" s="39">
        <v>19052</v>
      </c>
      <c r="K37" s="39">
        <v>6098</v>
      </c>
      <c r="L37" s="39">
        <v>2105</v>
      </c>
      <c r="M37" s="39">
        <v>1874</v>
      </c>
      <c r="N37" s="36">
        <f t="shared" si="1"/>
        <v>66377</v>
      </c>
    </row>
    <row r="38" spans="2:14" s="5" customFormat="1" ht="12.75">
      <c r="B38" s="54" t="s">
        <v>15</v>
      </c>
      <c r="C38" s="55"/>
      <c r="D38" s="56"/>
      <c r="E38" s="35" t="s">
        <v>68</v>
      </c>
      <c r="F38" s="39">
        <v>5725</v>
      </c>
      <c r="G38" s="39">
        <v>1134</v>
      </c>
      <c r="H38" s="39">
        <v>1273</v>
      </c>
      <c r="I38" s="39">
        <v>307</v>
      </c>
      <c r="J38" s="39">
        <v>1889</v>
      </c>
      <c r="K38" s="39">
        <v>148</v>
      </c>
      <c r="L38" s="39">
        <v>55</v>
      </c>
      <c r="M38" s="39">
        <v>250</v>
      </c>
      <c r="N38" s="36">
        <f t="shared" si="1"/>
        <v>10781</v>
      </c>
    </row>
    <row r="39" spans="2:14" s="5" customFormat="1" ht="12.75">
      <c r="B39" s="54" t="s">
        <v>16</v>
      </c>
      <c r="C39" s="55"/>
      <c r="D39" s="56"/>
      <c r="E39" s="37" t="s">
        <v>69</v>
      </c>
      <c r="F39" s="39">
        <v>2426</v>
      </c>
      <c r="G39" s="39">
        <v>842</v>
      </c>
      <c r="H39" s="39">
        <v>598</v>
      </c>
      <c r="I39" s="39">
        <v>0</v>
      </c>
      <c r="J39" s="39">
        <v>906</v>
      </c>
      <c r="K39" s="39">
        <v>122</v>
      </c>
      <c r="L39" s="39">
        <v>55</v>
      </c>
      <c r="M39" s="39">
        <v>179</v>
      </c>
      <c r="N39" s="36">
        <f t="shared" si="1"/>
        <v>5128</v>
      </c>
    </row>
    <row r="40" spans="2:14" s="5" customFormat="1" ht="12.75">
      <c r="B40" s="54" t="s">
        <v>17</v>
      </c>
      <c r="C40" s="55"/>
      <c r="D40" s="56"/>
      <c r="E40" s="37" t="s">
        <v>70</v>
      </c>
      <c r="F40" s="39">
        <v>3299</v>
      </c>
      <c r="G40" s="39">
        <v>292</v>
      </c>
      <c r="H40" s="39">
        <v>675</v>
      </c>
      <c r="I40" s="39">
        <v>307</v>
      </c>
      <c r="J40" s="39">
        <v>983</v>
      </c>
      <c r="K40" s="39">
        <v>26</v>
      </c>
      <c r="L40" s="39">
        <v>0</v>
      </c>
      <c r="M40" s="39">
        <v>71</v>
      </c>
      <c r="N40" s="36">
        <f t="shared" si="1"/>
        <v>5653</v>
      </c>
    </row>
    <row r="41" spans="2:14" s="5" customFormat="1" ht="12.75">
      <c r="B41" s="54" t="s">
        <v>18</v>
      </c>
      <c r="C41" s="55"/>
      <c r="D41" s="56"/>
      <c r="E41" s="35" t="s">
        <v>71</v>
      </c>
      <c r="F41" s="39">
        <v>1503</v>
      </c>
      <c r="G41" s="39">
        <v>27</v>
      </c>
      <c r="H41" s="39">
        <v>0</v>
      </c>
      <c r="I41" s="39">
        <v>0</v>
      </c>
      <c r="J41" s="39">
        <v>398</v>
      </c>
      <c r="K41" s="39">
        <v>3</v>
      </c>
      <c r="L41" s="39">
        <v>0</v>
      </c>
      <c r="M41" s="39">
        <v>0</v>
      </c>
      <c r="N41" s="36">
        <f t="shared" si="1"/>
        <v>1931</v>
      </c>
    </row>
    <row r="42" spans="2:14" s="5" customFormat="1" ht="12.75">
      <c r="B42" s="54" t="s">
        <v>19</v>
      </c>
      <c r="C42" s="55"/>
      <c r="D42" s="56"/>
      <c r="E42" s="37" t="s">
        <v>72</v>
      </c>
      <c r="F42" s="39">
        <v>853</v>
      </c>
      <c r="G42" s="39">
        <v>27</v>
      </c>
      <c r="H42" s="39">
        <v>0</v>
      </c>
      <c r="I42" s="39">
        <v>0</v>
      </c>
      <c r="J42" s="39">
        <v>398</v>
      </c>
      <c r="K42" s="39">
        <v>3</v>
      </c>
      <c r="L42" s="39">
        <v>0</v>
      </c>
      <c r="M42" s="39">
        <v>0</v>
      </c>
      <c r="N42" s="36">
        <f t="shared" si="1"/>
        <v>1281</v>
      </c>
    </row>
    <row r="43" spans="2:14" s="5" customFormat="1" ht="12.75">
      <c r="B43" s="54" t="s">
        <v>20</v>
      </c>
      <c r="C43" s="55"/>
      <c r="D43" s="56"/>
      <c r="E43" s="37" t="s">
        <v>73</v>
      </c>
      <c r="F43" s="39">
        <v>650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6">
        <f t="shared" si="1"/>
        <v>650</v>
      </c>
    </row>
    <row r="44" spans="2:14" ht="12.75" customHeight="1">
      <c r="B44" s="33" t="s">
        <v>52</v>
      </c>
      <c r="C44" s="34"/>
      <c r="D44" s="34"/>
      <c r="E44" s="35" t="s">
        <v>53</v>
      </c>
      <c r="F44" s="38">
        <f>SUM(F32/F20)</f>
        <v>26.77922077922078</v>
      </c>
      <c r="G44" s="38">
        <f aca="true" t="shared" si="2" ref="G44:N44">SUM(G32/G20)</f>
        <v>29.25581395348837</v>
      </c>
      <c r="H44" s="38">
        <f t="shared" si="2"/>
        <v>32.09836065573771</v>
      </c>
      <c r="I44" s="38">
        <f t="shared" si="2"/>
        <v>35.85294117647059</v>
      </c>
      <c r="J44" s="38">
        <f t="shared" si="2"/>
        <v>26.76</v>
      </c>
      <c r="K44" s="38">
        <f t="shared" si="2"/>
        <v>30.928571428571427</v>
      </c>
      <c r="L44" s="38">
        <f t="shared" si="2"/>
        <v>20.666666666666668</v>
      </c>
      <c r="M44" s="38">
        <f t="shared" si="2"/>
        <v>22.7</v>
      </c>
      <c r="N44" s="38">
        <f t="shared" si="2"/>
        <v>28.13717693836978</v>
      </c>
    </row>
    <row r="45" spans="2:14" ht="12.75" customHeight="1">
      <c r="B45" s="33" t="s">
        <v>54</v>
      </c>
      <c r="C45" s="34"/>
      <c r="D45" s="34"/>
      <c r="E45" s="35" t="s">
        <v>55</v>
      </c>
      <c r="F45" s="38">
        <f>SUM(F35/F23)</f>
        <v>31.64389534883721</v>
      </c>
      <c r="G45" s="38">
        <f aca="true" t="shared" si="3" ref="G45:N45">SUM(G35/G23)</f>
        <v>36.1063829787234</v>
      </c>
      <c r="H45" s="38">
        <f t="shared" si="3"/>
        <v>35.85521885521886</v>
      </c>
      <c r="I45" s="38">
        <f t="shared" si="3"/>
        <v>36.61437908496732</v>
      </c>
      <c r="J45" s="38">
        <f t="shared" si="3"/>
        <v>34.13455149501661</v>
      </c>
      <c r="K45" s="38">
        <f t="shared" si="3"/>
        <v>34.14646464646464</v>
      </c>
      <c r="L45" s="38">
        <f t="shared" si="3"/>
        <v>31.08235294117647</v>
      </c>
      <c r="M45" s="38">
        <f t="shared" si="3"/>
        <v>30.5974025974026</v>
      </c>
      <c r="N45" s="38">
        <f t="shared" si="3"/>
        <v>33.70541958041958</v>
      </c>
    </row>
    <row r="46" spans="2:14" ht="12.75" customHeight="1">
      <c r="B46" s="33" t="s">
        <v>56</v>
      </c>
      <c r="C46" s="34"/>
      <c r="D46" s="34"/>
      <c r="E46" s="35" t="s">
        <v>57</v>
      </c>
      <c r="F46" s="38">
        <f>SUM(F38/F26)</f>
        <v>19.406779661016948</v>
      </c>
      <c r="G46" s="38">
        <f aca="true" t="shared" si="4" ref="G46:N46">SUM(G38/G26)</f>
        <v>14.354430379746836</v>
      </c>
      <c r="H46" s="38">
        <f t="shared" si="4"/>
        <v>24.0188679245283</v>
      </c>
      <c r="I46" s="38">
        <f t="shared" si="4"/>
        <v>18.058823529411764</v>
      </c>
      <c r="J46" s="38">
        <f t="shared" si="4"/>
        <v>13.889705882352942</v>
      </c>
      <c r="K46" s="38">
        <f t="shared" si="4"/>
        <v>8.705882352941176</v>
      </c>
      <c r="L46" s="38">
        <f t="shared" si="4"/>
        <v>6.111111111111111</v>
      </c>
      <c r="M46" s="38">
        <f t="shared" si="4"/>
        <v>11.363636363636363</v>
      </c>
      <c r="N46" s="38">
        <f t="shared" si="4"/>
        <v>17.1671974522293</v>
      </c>
    </row>
    <row r="47" spans="2:14" ht="12.75" customHeight="1">
      <c r="B47" s="33" t="s">
        <v>58</v>
      </c>
      <c r="C47" s="34"/>
      <c r="D47" s="34"/>
      <c r="E47" s="35" t="s">
        <v>59</v>
      </c>
      <c r="F47" s="38">
        <f>SUM(F41/F29)</f>
        <v>14.881188118811881</v>
      </c>
      <c r="G47" s="38">
        <f>SUM(G41/G29)</f>
        <v>5.4</v>
      </c>
      <c r="H47" s="38">
        <v>0</v>
      </c>
      <c r="I47" s="38">
        <v>0</v>
      </c>
      <c r="J47" s="38">
        <f>SUM(J41/J29)</f>
        <v>8.652173913043478</v>
      </c>
      <c r="K47" s="38">
        <f>SUM(K41/K29)</f>
        <v>0.6</v>
      </c>
      <c r="L47" s="38">
        <v>0</v>
      </c>
      <c r="M47" s="38">
        <v>0</v>
      </c>
      <c r="N47" s="38">
        <f>SUM(N41/N29)</f>
        <v>12.299363057324841</v>
      </c>
    </row>
    <row r="48" spans="2:26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2007-10-24T16:02:50Z</cp:lastPrinted>
  <dcterms:created xsi:type="dcterms:W3CDTF">2006-07-09T14:42:40Z</dcterms:created>
  <dcterms:modified xsi:type="dcterms:W3CDTF">2007-10-24T16:02:57Z</dcterms:modified>
  <cp:category/>
  <cp:version/>
  <cp:contentType/>
  <cp:contentStatus/>
</cp:coreProperties>
</file>