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3_06" sheetId="1" r:id="rId1"/>
  </sheets>
  <definedNames>
    <definedName name="_xlnm.Print_Area" localSheetId="0">'23_06'!$A$1:$O$28</definedName>
  </definedNames>
  <calcPr fullCalcOnLoad="1"/>
</workbook>
</file>

<file path=xl/sharedStrings.xml><?xml version="1.0" encoding="utf-8"?>
<sst xmlns="http://schemas.openxmlformats.org/spreadsheetml/2006/main" count="66" uniqueCount="66">
  <si>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</si>
  <si>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</si>
  <si>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</si>
  <si>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</si>
  <si>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</si>
  <si>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</si>
  <si>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</si>
  <si>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</si>
  <si>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</si>
  <si>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</si>
  <si>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</si>
  <si>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</si>
  <si>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</si>
  <si>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</si>
  <si>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 xml:space="preserve">Número de personas </t>
  </si>
  <si>
    <t>Población Económicamente activa, por sexo, ocupada y desocupada</t>
  </si>
  <si>
    <t>Tasa de Ocupación</t>
  </si>
  <si>
    <t>Tasa de desocupación</t>
  </si>
  <si>
    <t>PEA</t>
  </si>
  <si>
    <t>POB_OCUP</t>
  </si>
  <si>
    <t>POB_DESOC</t>
  </si>
  <si>
    <t>PEA_H</t>
  </si>
  <si>
    <t>PEA_M</t>
  </si>
  <si>
    <t>P_OCUP</t>
  </si>
  <si>
    <t>P_DESOC</t>
  </si>
  <si>
    <t>23a Población Económicamente Activa</t>
  </si>
  <si>
    <t>23b Población Ocupada</t>
  </si>
  <si>
    <t>23c Población Desocupada</t>
  </si>
  <si>
    <t>23d Población Económicamente Activa Hombres</t>
  </si>
  <si>
    <t>23e Población Económicamente Activa Mujeres</t>
  </si>
  <si>
    <t>23h Tasa de Ocupación</t>
  </si>
  <si>
    <t>23i Tasa de Desocupación</t>
  </si>
  <si>
    <t>09a Total Población mayor de 7 años</t>
  </si>
  <si>
    <t>T_POB_MAS7</t>
  </si>
  <si>
    <t>23 - 06</t>
  </si>
  <si>
    <t>Municipios del Departamento de Santa Rosa</t>
  </si>
  <si>
    <t>Cuilapa</t>
  </si>
  <si>
    <t>Barberena</t>
  </si>
  <si>
    <t>Santa Rosa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</si>
  <si>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</si>
  <si>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</si>
  <si>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</si>
  <si>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</si>
  <si>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</si>
  <si>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</si>
  <si>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</si>
  <si>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</si>
  <si>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</si>
  <si>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</si>
  <si>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</si>
  <si>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Departamento de Santa Rosa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</si>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</sst>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#,##0;[Red]#,##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3" borderId="7" xfId="0" applyFill="1" applyBorder="1" applyAlignment="1">
      <alignment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" fontId="3" fillId="3" borderId="7" xfId="0" applyNumberFormat="1" applyFont="1" applyFill="1" applyBorder="1" applyAlignment="1">
      <alignment horizontal="left"/>
    </xf>
    <xf numFmtId="2" fontId="0" fillId="3" borderId="7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3" borderId="2" xfId="0" applyFont="1" applyFill="1" applyBorder="1" applyAlignment="1">
      <alignment/>
    </xf>
    <xf numFmtId="3" fontId="0" fillId="3" borderId="7" xfId="0" applyNumberFormat="1" applyFont="1" applyFill="1" applyBorder="1" applyAlignment="1">
      <alignment horizontal="right"/>
    </xf>
    <xf numFmtId="174" fontId="0" fillId="3" borderId="7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0" fontId="0" fillId="3" borderId="2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8</xdr:row>
      <xdr:rowOff>104775</xdr:rowOff>
    </xdr:from>
    <xdr:to>
      <xdr:col>10</xdr:col>
      <xdr:colOff>714375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3335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zoomScale="85" zoomScaleNormal="85" workbookViewId="0" topLeftCell="A1">
      <selection activeCell="T27" sqref="T27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  <col min="6" max="6" width="13.7109375" style="0" customWidth="1"/>
    <col min="7" max="7" width="14.140625" style="0" customWidth="1"/>
    <col min="20" max="20" width="14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41" t="s">
        <v>4</v>
      </c>
      <c r="B6" s="42"/>
      <c r="D6" s="43" t="s">
        <v>34</v>
      </c>
      <c r="E6" s="44"/>
    </row>
    <row r="7" s="6" customFormat="1" ht="12"/>
    <row r="8" spans="2:20" ht="12.75">
      <c r="B8" s="16" t="s">
        <v>9</v>
      </c>
      <c r="C8" s="17"/>
      <c r="D8" s="18" t="s">
        <v>15</v>
      </c>
      <c r="E8" s="17"/>
      <c r="F8" s="17"/>
      <c r="G8" s="17"/>
      <c r="H8" s="11"/>
      <c r="I8" s="6"/>
      <c r="J8" s="7"/>
      <c r="K8" s="7"/>
      <c r="L8" s="7"/>
      <c r="M8" s="7"/>
      <c r="N8" s="6"/>
      <c r="O8" s="6"/>
      <c r="P8" s="6"/>
      <c r="Q8" s="6"/>
      <c r="R8" s="6"/>
      <c r="S8" s="6"/>
      <c r="T8" s="6"/>
    </row>
    <row r="9" spans="2:20" ht="12.75">
      <c r="B9" s="19" t="s">
        <v>13</v>
      </c>
      <c r="C9" s="20"/>
      <c r="D9" s="21" t="s">
        <v>16</v>
      </c>
      <c r="E9" s="20"/>
      <c r="F9" s="20"/>
      <c r="G9" s="20"/>
      <c r="H9" s="12"/>
      <c r="I9" s="6"/>
      <c r="J9" s="8"/>
      <c r="K9" s="8"/>
      <c r="L9" s="8"/>
      <c r="M9" s="8"/>
      <c r="N9" s="9"/>
      <c r="O9" s="9"/>
      <c r="P9" s="9"/>
      <c r="Q9" s="9"/>
      <c r="R9" s="9"/>
      <c r="S9" s="9"/>
      <c r="T9" s="9"/>
    </row>
    <row r="10" spans="2:20" ht="12.75">
      <c r="B10" s="19"/>
      <c r="C10" s="20"/>
      <c r="D10" s="21" t="s">
        <v>17</v>
      </c>
      <c r="E10" s="20"/>
      <c r="F10" s="20"/>
      <c r="G10" s="20"/>
      <c r="H10" s="12"/>
      <c r="I10" s="6"/>
      <c r="J10" s="8"/>
      <c r="K10" s="8"/>
      <c r="L10" s="8"/>
      <c r="M10" s="8"/>
      <c r="N10" s="9"/>
      <c r="O10" s="9"/>
      <c r="P10" s="9"/>
      <c r="Q10" s="9"/>
      <c r="R10" s="9"/>
      <c r="S10" s="9"/>
      <c r="T10" s="9"/>
    </row>
    <row r="11" spans="2:20" ht="12.75">
      <c r="B11" s="22" t="s">
        <v>5</v>
      </c>
      <c r="C11" s="23"/>
      <c r="D11" s="23" t="s">
        <v>35</v>
      </c>
      <c r="E11" s="23"/>
      <c r="F11" s="23"/>
      <c r="G11" s="23"/>
      <c r="H11" s="12"/>
      <c r="I11" s="6"/>
      <c r="J11" s="7"/>
      <c r="K11" s="7"/>
      <c r="L11" s="7"/>
      <c r="M11" s="7"/>
      <c r="N11" s="6"/>
      <c r="O11" s="6"/>
      <c r="P11" s="6"/>
      <c r="Q11" s="6"/>
      <c r="R11" s="6"/>
      <c r="S11" s="6"/>
      <c r="T11" s="6"/>
    </row>
    <row r="12" spans="2:20" ht="12.75">
      <c r="B12" s="22" t="s">
        <v>6</v>
      </c>
      <c r="C12" s="23"/>
      <c r="D12" s="24">
        <v>2002</v>
      </c>
      <c r="E12" s="24"/>
      <c r="F12" s="23"/>
      <c r="G12" s="23"/>
      <c r="H12" s="12"/>
      <c r="I12" s="6"/>
      <c r="J12" s="7"/>
      <c r="K12" s="7"/>
      <c r="L12" s="7"/>
      <c r="M12" s="7"/>
      <c r="N12" s="6"/>
      <c r="O12" s="6"/>
      <c r="P12" s="6"/>
      <c r="Q12" s="6"/>
      <c r="R12" s="6"/>
      <c r="S12" s="6"/>
      <c r="T12" s="6"/>
    </row>
    <row r="13" spans="2:20" ht="12.75">
      <c r="B13" s="22" t="s">
        <v>7</v>
      </c>
      <c r="C13" s="23"/>
      <c r="D13" s="23" t="s">
        <v>14</v>
      </c>
      <c r="E13" s="23"/>
      <c r="F13" s="23"/>
      <c r="G13" s="23"/>
      <c r="H13" s="12"/>
      <c r="I13" s="6"/>
      <c r="J13" s="7"/>
      <c r="K13" s="7"/>
      <c r="L13" s="7"/>
      <c r="M13" s="7"/>
      <c r="N13" s="6"/>
      <c r="O13" s="6"/>
      <c r="P13" s="6"/>
      <c r="Q13" s="6"/>
      <c r="R13" s="6"/>
      <c r="S13" s="6"/>
      <c r="T13" s="6"/>
    </row>
    <row r="14" spans="2:20" ht="12.75">
      <c r="B14" s="25" t="s">
        <v>8</v>
      </c>
      <c r="C14" s="26"/>
      <c r="D14" s="26" t="s">
        <v>10</v>
      </c>
      <c r="E14" s="26"/>
      <c r="F14" s="26"/>
      <c r="G14" s="26"/>
      <c r="H14" s="13"/>
      <c r="I14" s="6"/>
      <c r="J14" s="7"/>
      <c r="K14" s="7"/>
      <c r="L14" s="7"/>
      <c r="M14" s="7"/>
      <c r="N14" s="6"/>
      <c r="O14" s="6"/>
      <c r="P14" s="6"/>
      <c r="Q14" s="6"/>
      <c r="R14" s="6"/>
      <c r="S14" s="6"/>
      <c r="T14" s="6"/>
    </row>
    <row r="18" spans="2:20" ht="43.5" customHeight="1">
      <c r="B18" s="48"/>
      <c r="C18" s="49"/>
      <c r="D18" s="49"/>
      <c r="E18" s="50"/>
      <c r="F18" s="14" t="s">
        <v>36</v>
      </c>
      <c r="G18" s="14" t="s">
        <v>37</v>
      </c>
      <c r="H18" s="14" t="s">
        <v>38</v>
      </c>
      <c r="I18" s="14" t="s">
        <v>39</v>
      </c>
      <c r="J18" s="14" t="s">
        <v>40</v>
      </c>
      <c r="K18" s="14" t="s">
        <v>41</v>
      </c>
      <c r="L18" s="14" t="s">
        <v>42</v>
      </c>
      <c r="M18" s="14" t="s">
        <v>43</v>
      </c>
      <c r="N18" s="14" t="s">
        <v>44</v>
      </c>
      <c r="O18" s="14" t="s">
        <v>45</v>
      </c>
      <c r="P18" s="14" t="s">
        <v>46</v>
      </c>
      <c r="Q18" s="14" t="s">
        <v>47</v>
      </c>
      <c r="R18" s="14" t="s">
        <v>48</v>
      </c>
      <c r="S18" s="14" t="s">
        <v>49</v>
      </c>
      <c r="T18" s="14" t="s">
        <v>50</v>
      </c>
    </row>
    <row r="19" spans="2:20" ht="12.75">
      <c r="B19" s="45" t="s">
        <v>12</v>
      </c>
      <c r="C19" s="46"/>
      <c r="D19" s="47"/>
      <c r="E19" s="27" t="s">
        <v>11</v>
      </c>
      <c r="F19" s="15" t="s">
        <v>51</v>
      </c>
      <c r="G19" s="15" t="s">
        <v>52</v>
      </c>
      <c r="H19" s="15" t="s">
        <v>53</v>
      </c>
      <c r="I19" s="15" t="s">
        <v>54</v>
      </c>
      <c r="J19" s="15" t="s">
        <v>55</v>
      </c>
      <c r="K19" s="15" t="s">
        <v>56</v>
      </c>
      <c r="L19" s="15" t="s">
        <v>57</v>
      </c>
      <c r="M19" s="15" t="s">
        <v>58</v>
      </c>
      <c r="N19" s="15" t="s">
        <v>59</v>
      </c>
      <c r="O19" s="15" t="s">
        <v>60</v>
      </c>
      <c r="P19" s="15" t="s">
        <v>61</v>
      </c>
      <c r="Q19" s="15" t="s">
        <v>62</v>
      </c>
      <c r="R19" s="15" t="s">
        <v>63</v>
      </c>
      <c r="S19" s="15" t="s">
        <v>64</v>
      </c>
      <c r="T19" s="15" t="s">
        <v>65</v>
      </c>
    </row>
    <row r="20" spans="2:15" ht="12.75">
      <c r="B20" s="3"/>
      <c r="C20" s="4"/>
      <c r="D20" s="4"/>
      <c r="E20" s="2"/>
      <c r="F20" s="1"/>
      <c r="G20" s="1"/>
      <c r="H20" s="1"/>
      <c r="I20" s="1"/>
      <c r="J20" s="1"/>
      <c r="K20" s="1"/>
      <c r="L20" s="1"/>
      <c r="M20" s="1"/>
      <c r="N20" s="10"/>
      <c r="O20" s="10"/>
    </row>
    <row r="21" spans="2:23" s="33" customFormat="1" ht="12" customHeight="1">
      <c r="B21" s="38" t="s">
        <v>32</v>
      </c>
      <c r="C21" s="39"/>
      <c r="D21" s="40"/>
      <c r="E21" s="34" t="s">
        <v>33</v>
      </c>
      <c r="F21" s="35">
        <v>24931</v>
      </c>
      <c r="G21" s="35">
        <v>31207</v>
      </c>
      <c r="H21" s="35">
        <v>11803</v>
      </c>
      <c r="I21" s="35">
        <v>16023</v>
      </c>
      <c r="J21" s="35">
        <v>6993</v>
      </c>
      <c r="K21" s="35">
        <v>15666</v>
      </c>
      <c r="L21" s="35">
        <v>6066</v>
      </c>
      <c r="M21" s="35">
        <v>35349</v>
      </c>
      <c r="N21" s="35">
        <v>18400</v>
      </c>
      <c r="O21" s="35">
        <v>15403</v>
      </c>
      <c r="P21" s="36">
        <v>11373</v>
      </c>
      <c r="Q21" s="36">
        <v>9101</v>
      </c>
      <c r="R21" s="36">
        <v>15960</v>
      </c>
      <c r="S21" s="36">
        <v>22872</v>
      </c>
      <c r="T21" s="36">
        <f>SUM(F21:S21)</f>
        <v>241147</v>
      </c>
      <c r="U21" s="37"/>
      <c r="W21" s="37"/>
    </row>
    <row r="22" spans="2:20" ht="12.75">
      <c r="B22" s="29" t="s">
        <v>25</v>
      </c>
      <c r="C22" s="30"/>
      <c r="D22" s="30"/>
      <c r="E22" s="31" t="s">
        <v>18</v>
      </c>
      <c r="F22" s="28">
        <v>9761</v>
      </c>
      <c r="G22" s="28">
        <v>12011</v>
      </c>
      <c r="H22" s="28">
        <v>3703</v>
      </c>
      <c r="I22" s="28">
        <v>5188</v>
      </c>
      <c r="J22" s="28">
        <v>2811</v>
      </c>
      <c r="K22" s="28">
        <v>5625</v>
      </c>
      <c r="L22" s="28">
        <v>2500</v>
      </c>
      <c r="M22" s="28">
        <v>12620</v>
      </c>
      <c r="N22" s="28">
        <v>6323</v>
      </c>
      <c r="O22" s="28">
        <v>5446</v>
      </c>
      <c r="P22" s="28">
        <v>3675</v>
      </c>
      <c r="Q22" s="28">
        <v>3340</v>
      </c>
      <c r="R22" s="28">
        <v>5657</v>
      </c>
      <c r="S22" s="28">
        <v>8048</v>
      </c>
      <c r="T22" s="36">
        <f>SUM(F22:S22)</f>
        <v>86708</v>
      </c>
    </row>
    <row r="23" spans="2:20" ht="12.75">
      <c r="B23" s="29" t="s">
        <v>26</v>
      </c>
      <c r="C23" s="30"/>
      <c r="D23" s="30"/>
      <c r="E23" s="31" t="s">
        <v>19</v>
      </c>
      <c r="F23" s="28">
        <v>9682</v>
      </c>
      <c r="G23" s="28">
        <v>11934</v>
      </c>
      <c r="H23" s="28">
        <v>3698</v>
      </c>
      <c r="I23" s="28">
        <v>5165</v>
      </c>
      <c r="J23" s="28">
        <v>2805</v>
      </c>
      <c r="K23" s="28">
        <v>5606</v>
      </c>
      <c r="L23" s="28">
        <v>2488</v>
      </c>
      <c r="M23" s="28">
        <v>12546</v>
      </c>
      <c r="N23" s="28">
        <v>6292</v>
      </c>
      <c r="O23" s="28">
        <v>5435</v>
      </c>
      <c r="P23" s="28">
        <v>3645</v>
      </c>
      <c r="Q23" s="28">
        <v>3334</v>
      </c>
      <c r="R23" s="28">
        <v>5637</v>
      </c>
      <c r="S23" s="28">
        <v>8016</v>
      </c>
      <c r="T23" s="36">
        <f>SUM(F23:S23)</f>
        <v>86283</v>
      </c>
    </row>
    <row r="24" spans="2:20" ht="12.75">
      <c r="B24" s="29" t="s">
        <v>27</v>
      </c>
      <c r="C24" s="30"/>
      <c r="D24" s="30"/>
      <c r="E24" s="31" t="s">
        <v>20</v>
      </c>
      <c r="F24" s="28">
        <v>79</v>
      </c>
      <c r="G24" s="28">
        <v>77</v>
      </c>
      <c r="H24" s="28">
        <v>5</v>
      </c>
      <c r="I24" s="28">
        <v>23</v>
      </c>
      <c r="J24" s="28">
        <v>6</v>
      </c>
      <c r="K24" s="28">
        <v>19</v>
      </c>
      <c r="L24" s="28">
        <v>12</v>
      </c>
      <c r="M24" s="28">
        <v>74</v>
      </c>
      <c r="N24" s="28">
        <v>31</v>
      </c>
      <c r="O24" s="28">
        <v>11</v>
      </c>
      <c r="P24" s="28">
        <v>30</v>
      </c>
      <c r="Q24" s="28">
        <v>6</v>
      </c>
      <c r="R24" s="28">
        <v>20</v>
      </c>
      <c r="S24" s="28">
        <v>32</v>
      </c>
      <c r="T24" s="36">
        <f>SUM(F24:S24)</f>
        <v>425</v>
      </c>
    </row>
    <row r="25" spans="2:20" ht="12.75">
      <c r="B25" s="29" t="s">
        <v>28</v>
      </c>
      <c r="C25" s="30"/>
      <c r="D25" s="30"/>
      <c r="E25" s="31" t="s">
        <v>21</v>
      </c>
      <c r="F25" s="28">
        <v>7596</v>
      </c>
      <c r="G25" s="28">
        <v>9084</v>
      </c>
      <c r="H25" s="28">
        <v>3094</v>
      </c>
      <c r="I25" s="28">
        <v>4629</v>
      </c>
      <c r="J25" s="28">
        <v>2513</v>
      </c>
      <c r="K25" s="28">
        <v>4908</v>
      </c>
      <c r="L25" s="28">
        <v>2241</v>
      </c>
      <c r="M25" s="28">
        <v>10063</v>
      </c>
      <c r="N25" s="28">
        <v>5117</v>
      </c>
      <c r="O25" s="28">
        <v>4968</v>
      </c>
      <c r="P25" s="28">
        <v>2973</v>
      </c>
      <c r="Q25" s="28">
        <v>2714</v>
      </c>
      <c r="R25" s="28">
        <v>4665</v>
      </c>
      <c r="S25" s="28">
        <v>6575</v>
      </c>
      <c r="T25" s="36">
        <f>SUM(F25:S25)</f>
        <v>71140</v>
      </c>
    </row>
    <row r="26" spans="2:20" ht="12.75">
      <c r="B26" s="29" t="s">
        <v>29</v>
      </c>
      <c r="C26" s="30"/>
      <c r="D26" s="30"/>
      <c r="E26" s="31" t="s">
        <v>22</v>
      </c>
      <c r="F26" s="28">
        <v>2165</v>
      </c>
      <c r="G26" s="28">
        <v>2927</v>
      </c>
      <c r="H26" s="28">
        <v>609</v>
      </c>
      <c r="I26" s="28">
        <v>559</v>
      </c>
      <c r="J26" s="28">
        <v>298</v>
      </c>
      <c r="K26" s="28">
        <v>717</v>
      </c>
      <c r="L26" s="28">
        <v>259</v>
      </c>
      <c r="M26" s="28">
        <v>2557</v>
      </c>
      <c r="N26" s="28">
        <v>1206</v>
      </c>
      <c r="O26" s="28">
        <v>478</v>
      </c>
      <c r="P26" s="28">
        <v>702</v>
      </c>
      <c r="Q26" s="28">
        <v>626</v>
      </c>
      <c r="R26" s="28">
        <v>992</v>
      </c>
      <c r="S26" s="28">
        <v>1473</v>
      </c>
      <c r="T26" s="36">
        <f>SUM(F26:S26)</f>
        <v>15568</v>
      </c>
    </row>
    <row r="27" spans="2:20" ht="12.75">
      <c r="B27" s="29" t="s">
        <v>30</v>
      </c>
      <c r="C27" s="30"/>
      <c r="D27" s="30"/>
      <c r="E27" s="31" t="s">
        <v>23</v>
      </c>
      <c r="F27" s="32">
        <f>SUM(F23/F22)*100</f>
        <v>99.19065669501076</v>
      </c>
      <c r="G27" s="32">
        <f>SUM(G23/G22)*100</f>
        <v>99.35892098909333</v>
      </c>
      <c r="H27" s="32">
        <f>SUM(H23/H22)*100</f>
        <v>99.86497434512557</v>
      </c>
      <c r="I27" s="32">
        <f aca="true" t="shared" si="0" ref="I27:S27">SUM(I23/I22)*100</f>
        <v>99.55666923670007</v>
      </c>
      <c r="J27" s="32">
        <f t="shared" si="0"/>
        <v>99.78655282817502</v>
      </c>
      <c r="K27" s="32">
        <f t="shared" si="0"/>
        <v>99.66222222222221</v>
      </c>
      <c r="L27" s="32">
        <f t="shared" si="0"/>
        <v>99.52</v>
      </c>
      <c r="M27" s="32">
        <f t="shared" si="0"/>
        <v>99.4136291600634</v>
      </c>
      <c r="N27" s="32">
        <f t="shared" si="0"/>
        <v>99.50972639569824</v>
      </c>
      <c r="O27" s="32">
        <f t="shared" si="0"/>
        <v>99.79801689313258</v>
      </c>
      <c r="P27" s="32">
        <f t="shared" si="0"/>
        <v>99.18367346938776</v>
      </c>
      <c r="Q27" s="32">
        <f t="shared" si="0"/>
        <v>99.82035928143712</v>
      </c>
      <c r="R27" s="32">
        <f t="shared" si="0"/>
        <v>99.64645571857875</v>
      </c>
      <c r="S27" s="32">
        <f t="shared" si="0"/>
        <v>99.60238568588468</v>
      </c>
      <c r="T27" s="32">
        <f>SUM(T23/T22)*100</f>
        <v>99.50984914886747</v>
      </c>
    </row>
    <row r="28" spans="2:20" ht="12.75">
      <c r="B28" s="29" t="s">
        <v>31</v>
      </c>
      <c r="C28" s="30"/>
      <c r="D28" s="30"/>
      <c r="E28" s="31" t="s">
        <v>24</v>
      </c>
      <c r="F28" s="32">
        <f>SUM(F24/F22)*100</f>
        <v>0.8093433049892429</v>
      </c>
      <c r="G28" s="32">
        <f>SUM(G24/G22)*100</f>
        <v>0.641079010906669</v>
      </c>
      <c r="H28" s="32">
        <f>SUM(H24/H22)*100</f>
        <v>0.13502565487442614</v>
      </c>
      <c r="I28" s="32">
        <f aca="true" t="shared" si="1" ref="I28:S28">SUM(I24/I22)*100</f>
        <v>0.4433307632999229</v>
      </c>
      <c r="J28" s="32">
        <f t="shared" si="1"/>
        <v>0.21344717182497333</v>
      </c>
      <c r="K28" s="32">
        <f t="shared" si="1"/>
        <v>0.3377777777777778</v>
      </c>
      <c r="L28" s="32">
        <f t="shared" si="1"/>
        <v>0.48</v>
      </c>
      <c r="M28" s="32">
        <f t="shared" si="1"/>
        <v>0.5863708399366085</v>
      </c>
      <c r="N28" s="32">
        <f t="shared" si="1"/>
        <v>0.49027360430175554</v>
      </c>
      <c r="O28" s="32">
        <f t="shared" si="1"/>
        <v>0.20198310686742565</v>
      </c>
      <c r="P28" s="32">
        <f t="shared" si="1"/>
        <v>0.8163265306122449</v>
      </c>
      <c r="Q28" s="32">
        <f t="shared" si="1"/>
        <v>0.17964071856287425</v>
      </c>
      <c r="R28" s="32">
        <f t="shared" si="1"/>
        <v>0.353544281421248</v>
      </c>
      <c r="S28" s="32">
        <f t="shared" si="1"/>
        <v>0.3976143141153081</v>
      </c>
      <c r="T28" s="32">
        <f>SUM(T24/T22)*100</f>
        <v>0.4901508511325368</v>
      </c>
    </row>
  </sheetData>
  <mergeCells count="5">
    <mergeCell ref="B21:D21"/>
    <mergeCell ref="A6:B6"/>
    <mergeCell ref="D6:E6"/>
    <mergeCell ref="B19:D19"/>
    <mergeCell ref="B18:E18"/>
  </mergeCells>
  <printOptions/>
  <pageMargins left="0.75" right="0.75" top="1" bottom="1" header="0" footer="0"/>
  <pageSetup fitToHeight="1" fitToWidth="1" horizontalDpi="300" verticalDpi="300" orientation="landscape" paperSize="11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gjuarez</cp:lastModifiedBy>
  <cp:lastPrinted>2007-05-14T17:35:59Z</cp:lastPrinted>
  <dcterms:created xsi:type="dcterms:W3CDTF">2006-07-09T14:42:40Z</dcterms:created>
  <dcterms:modified xsi:type="dcterms:W3CDTF">2007-10-22T19:16:21Z</dcterms:modified>
  <cp:category/>
  <cp:version/>
  <cp:contentType/>
  <cp:contentStatus/>
</cp:coreProperties>
</file>