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2_05" sheetId="1" r:id="rId1"/>
  </sheets>
  <definedNames>
    <definedName name="_xlnm.Print_Area" localSheetId="0">'12_05'!$A$1:$N$31</definedName>
  </definedNames>
  <calcPr fullCalcOnLoad="1"/>
</workbook>
</file>

<file path=xl/sharedStrings.xml><?xml version="1.0" encoding="utf-8"?>
<sst xmlns="http://schemas.openxmlformats.org/spreadsheetml/2006/main" count="73" uniqueCount="73">
  <si>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</si>
  <si>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</si>
  <si>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</si>
  <si>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</si>
  <si>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</si>
  <si>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</si>
  <si>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</si>
  <si>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</si>
  <si>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</si>
  <si>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Número de personas</t>
  </si>
  <si>
    <t>Variable</t>
  </si>
  <si>
    <t>Instituto Nacional de Estadística, XI Censo de Población y VI Habitación</t>
  </si>
  <si>
    <t>Código Departamento y Municipio</t>
  </si>
  <si>
    <t>Indicador</t>
  </si>
  <si>
    <t>POB_INASIS</t>
  </si>
  <si>
    <t>P_INASIS</t>
  </si>
  <si>
    <t>Población mayor de 7 años que no asistió a la escuela, causas</t>
  </si>
  <si>
    <t>Porcentaje de Inasistencia</t>
  </si>
  <si>
    <t>T_CAUSAS</t>
  </si>
  <si>
    <t>NO_DINERO</t>
  </si>
  <si>
    <t>POR_TRAB</t>
  </si>
  <si>
    <t>NO_ESCUELA</t>
  </si>
  <si>
    <t>POR_PADRES</t>
  </si>
  <si>
    <t>POR_HOGAR</t>
  </si>
  <si>
    <t>NO_GUSTA</t>
  </si>
  <si>
    <t>OTROS_ESTU</t>
  </si>
  <si>
    <t>OTRAS</t>
  </si>
  <si>
    <t>12a Población de 7 a 14 años que no asistió a la escuela</t>
  </si>
  <si>
    <t>12b Total causas inasistencia</t>
  </si>
  <si>
    <t>12cPor falta de dinero</t>
  </si>
  <si>
    <t>12f Por trabajo</t>
  </si>
  <si>
    <t>12g No hay escuela</t>
  </si>
  <si>
    <t>12h Por Padres</t>
  </si>
  <si>
    <t>12i Por quehaceres del hogar</t>
  </si>
  <si>
    <t>12j No le gusta</t>
  </si>
  <si>
    <t>12k Ya termino sus estudios</t>
  </si>
  <si>
    <t>12l Otras causas</t>
  </si>
  <si>
    <t>12m Tasa de inasistencia</t>
  </si>
  <si>
    <t>Código de campo</t>
  </si>
  <si>
    <t>09a Total Población mayor de 7 años</t>
  </si>
  <si>
    <t>T_POB_MAS7</t>
  </si>
  <si>
    <t>12 - 06</t>
  </si>
  <si>
    <t>Municipios del Departamento de Santa Rosa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</si>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</sst>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3" fontId="0" fillId="3" borderId="3" xfId="0" applyNumberFormat="1" applyFont="1" applyFill="1" applyBorder="1" applyAlignment="1">
      <alignment horizontal="right"/>
    </xf>
    <xf numFmtId="174" fontId="0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1</xdr:row>
      <xdr:rowOff>9525</xdr:rowOff>
    </xdr:from>
    <xdr:to>
      <xdr:col>9</xdr:col>
      <xdr:colOff>685800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85" zoomScaleNormal="85" workbookViewId="0" topLeftCell="A1">
      <selection activeCell="T31" sqref="T3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7.28125" style="0" customWidth="1"/>
    <col min="5" max="5" width="16.140625" style="0" customWidth="1"/>
    <col min="7" max="7" width="14.00390625" style="0" customWidth="1"/>
    <col min="14" max="14" width="14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3" t="s">
        <v>4</v>
      </c>
      <c r="B6" s="44"/>
      <c r="D6" s="45" t="s">
        <v>41</v>
      </c>
      <c r="E6" s="46"/>
    </row>
    <row r="7" s="6" customFormat="1" ht="12"/>
    <row r="8" spans="2:14" s="6" customFormat="1" ht="12">
      <c r="B8" s="10" t="s">
        <v>10</v>
      </c>
      <c r="C8" s="11"/>
      <c r="D8" s="12" t="s">
        <v>16</v>
      </c>
      <c r="E8" s="11"/>
      <c r="F8" s="11"/>
      <c r="G8" s="11"/>
      <c r="H8" s="11"/>
      <c r="I8" s="11"/>
      <c r="J8" s="13"/>
      <c r="K8" s="7"/>
      <c r="L8" s="7"/>
      <c r="M8" s="7"/>
      <c r="N8" s="7"/>
    </row>
    <row r="9" spans="2:14" s="6" customFormat="1" ht="12">
      <c r="B9" s="14" t="s">
        <v>13</v>
      </c>
      <c r="C9" s="15"/>
      <c r="D9" s="16" t="s">
        <v>17</v>
      </c>
      <c r="E9" s="15"/>
      <c r="F9" s="15"/>
      <c r="G9" s="15"/>
      <c r="H9" s="15"/>
      <c r="I9" s="15"/>
      <c r="J9" s="17"/>
      <c r="K9" s="7"/>
      <c r="L9" s="7"/>
      <c r="M9" s="7"/>
      <c r="N9" s="7"/>
    </row>
    <row r="10" spans="2:14" s="6" customFormat="1" ht="12">
      <c r="B10" s="18" t="s">
        <v>5</v>
      </c>
      <c r="C10" s="19"/>
      <c r="D10" s="19" t="s">
        <v>42</v>
      </c>
      <c r="E10" s="19"/>
      <c r="F10" s="19"/>
      <c r="G10" s="19"/>
      <c r="H10" s="19"/>
      <c r="I10" s="19"/>
      <c r="J10" s="20"/>
      <c r="K10" s="7"/>
      <c r="L10" s="7"/>
      <c r="M10" s="7"/>
      <c r="N10" s="7"/>
    </row>
    <row r="11" spans="2:14" s="6" customFormat="1" ht="12">
      <c r="B11" s="18" t="s">
        <v>6</v>
      </c>
      <c r="C11" s="19"/>
      <c r="D11" s="50">
        <v>2002</v>
      </c>
      <c r="E11" s="50"/>
      <c r="F11" s="50"/>
      <c r="G11" s="19"/>
      <c r="H11" s="19"/>
      <c r="I11" s="19"/>
      <c r="J11" s="20"/>
      <c r="K11" s="7"/>
      <c r="L11" s="7"/>
      <c r="M11" s="7"/>
      <c r="N11" s="7"/>
    </row>
    <row r="12" spans="2:14" s="6" customFormat="1" ht="12">
      <c r="B12" s="18" t="s">
        <v>7</v>
      </c>
      <c r="C12" s="19"/>
      <c r="D12" s="19" t="s">
        <v>9</v>
      </c>
      <c r="E12" s="19"/>
      <c r="F12" s="19"/>
      <c r="G12" s="19"/>
      <c r="H12" s="19"/>
      <c r="I12" s="19"/>
      <c r="J12" s="20"/>
      <c r="K12" s="7"/>
      <c r="L12" s="7"/>
      <c r="M12" s="7"/>
      <c r="N12" s="7"/>
    </row>
    <row r="13" spans="2:14" s="6" customFormat="1" ht="12">
      <c r="B13" s="21" t="s">
        <v>8</v>
      </c>
      <c r="C13" s="22"/>
      <c r="D13" s="22" t="s">
        <v>11</v>
      </c>
      <c r="E13" s="22"/>
      <c r="F13" s="22"/>
      <c r="G13" s="22"/>
      <c r="H13" s="22"/>
      <c r="I13" s="22"/>
      <c r="J13" s="23"/>
      <c r="K13" s="7"/>
      <c r="L13" s="7"/>
      <c r="M13" s="7"/>
      <c r="N13" s="7"/>
    </row>
    <row r="17" spans="2:23" ht="28.5" customHeight="1">
      <c r="B17" s="28"/>
      <c r="C17" s="28"/>
      <c r="D17" s="28"/>
      <c r="E17" s="24"/>
      <c r="F17" s="8" t="s">
        <v>43</v>
      </c>
      <c r="G17" s="8" t="s">
        <v>44</v>
      </c>
      <c r="H17" s="8" t="s">
        <v>45</v>
      </c>
      <c r="I17" s="8" t="s">
        <v>46</v>
      </c>
      <c r="J17" s="8" t="s">
        <v>47</v>
      </c>
      <c r="K17" s="8" t="s">
        <v>48</v>
      </c>
      <c r="L17" s="8" t="s">
        <v>49</v>
      </c>
      <c r="M17" s="8" t="s">
        <v>50</v>
      </c>
      <c r="N17" s="8" t="s">
        <v>51</v>
      </c>
      <c r="O17" s="8" t="s">
        <v>52</v>
      </c>
      <c r="P17" s="8" t="s">
        <v>53</v>
      </c>
      <c r="Q17" s="8" t="s">
        <v>54</v>
      </c>
      <c r="R17" s="8" t="s">
        <v>55</v>
      </c>
      <c r="S17" s="8" t="s">
        <v>56</v>
      </c>
      <c r="T17" s="8" t="s">
        <v>57</v>
      </c>
      <c r="U17" s="25"/>
      <c r="W17" s="26"/>
    </row>
    <row r="18" spans="2:23" ht="18.75" customHeight="1">
      <c r="B18" s="47" t="s">
        <v>12</v>
      </c>
      <c r="C18" s="48"/>
      <c r="D18" s="49"/>
      <c r="E18" s="27" t="s">
        <v>38</v>
      </c>
      <c r="F18" s="9" t="s">
        <v>58</v>
      </c>
      <c r="G18" s="9" t="s">
        <v>59</v>
      </c>
      <c r="H18" s="9" t="s">
        <v>60</v>
      </c>
      <c r="I18" s="9" t="s">
        <v>61</v>
      </c>
      <c r="J18" s="9" t="s">
        <v>62</v>
      </c>
      <c r="K18" s="9" t="s">
        <v>63</v>
      </c>
      <c r="L18" s="9" t="s">
        <v>64</v>
      </c>
      <c r="M18" s="9" t="s">
        <v>65</v>
      </c>
      <c r="N18" s="9" t="s">
        <v>66</v>
      </c>
      <c r="O18" s="9" t="s">
        <v>67</v>
      </c>
      <c r="P18" s="9" t="s">
        <v>68</v>
      </c>
      <c r="Q18" s="9" t="s">
        <v>69</v>
      </c>
      <c r="R18" s="9" t="s">
        <v>70</v>
      </c>
      <c r="S18" s="9" t="s">
        <v>71</v>
      </c>
      <c r="T18" s="9" t="s">
        <v>72</v>
      </c>
      <c r="U18" s="25"/>
      <c r="W18" s="26"/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23" s="29" customFormat="1" ht="17.25" customHeight="1">
      <c r="B20" s="40" t="s">
        <v>39</v>
      </c>
      <c r="C20" s="41"/>
      <c r="D20" s="42"/>
      <c r="E20" s="30" t="s">
        <v>40</v>
      </c>
      <c r="F20" s="51">
        <v>24931</v>
      </c>
      <c r="G20" s="51">
        <v>31207</v>
      </c>
      <c r="H20" s="51">
        <v>11803</v>
      </c>
      <c r="I20" s="51">
        <v>16023</v>
      </c>
      <c r="J20" s="51">
        <v>6993</v>
      </c>
      <c r="K20" s="51">
        <v>15666</v>
      </c>
      <c r="L20" s="51">
        <v>6066</v>
      </c>
      <c r="M20" s="51">
        <v>35349</v>
      </c>
      <c r="N20" s="51">
        <v>18400</v>
      </c>
      <c r="O20" s="51">
        <v>15403</v>
      </c>
      <c r="P20" s="52">
        <v>11373</v>
      </c>
      <c r="Q20" s="52">
        <v>9101</v>
      </c>
      <c r="R20" s="52">
        <v>15960</v>
      </c>
      <c r="S20" s="52">
        <v>22872</v>
      </c>
      <c r="T20" s="52">
        <f>SUM(F20:S20)</f>
        <v>241147</v>
      </c>
      <c r="U20" s="31"/>
      <c r="W20" s="31"/>
    </row>
    <row r="21" spans="2:20" s="32" customFormat="1" ht="22.5" customHeight="1">
      <c r="B21" s="37" t="s">
        <v>27</v>
      </c>
      <c r="C21" s="38"/>
      <c r="D21" s="39"/>
      <c r="E21" s="33" t="s">
        <v>14</v>
      </c>
      <c r="F21" s="36">
        <v>17235</v>
      </c>
      <c r="G21" s="36">
        <v>22296</v>
      </c>
      <c r="H21" s="36">
        <v>8331</v>
      </c>
      <c r="I21" s="36">
        <v>11365</v>
      </c>
      <c r="J21" s="36">
        <v>5208</v>
      </c>
      <c r="K21" s="36">
        <v>10896</v>
      </c>
      <c r="L21" s="36">
        <v>3841</v>
      </c>
      <c r="M21" s="36">
        <v>23611</v>
      </c>
      <c r="N21" s="36">
        <v>12640</v>
      </c>
      <c r="O21" s="36">
        <v>10542</v>
      </c>
      <c r="P21" s="36">
        <v>7496</v>
      </c>
      <c r="Q21" s="36">
        <v>6358</v>
      </c>
      <c r="R21" s="36">
        <v>11224</v>
      </c>
      <c r="S21" s="36">
        <v>15830</v>
      </c>
      <c r="T21" s="35">
        <f aca="true" t="shared" si="0" ref="T21:T30">SUM(F21:S21)</f>
        <v>166873</v>
      </c>
    </row>
    <row r="22" spans="2:20" s="32" customFormat="1" ht="16.5" customHeight="1">
      <c r="B22" s="37" t="s">
        <v>28</v>
      </c>
      <c r="C22" s="38"/>
      <c r="D22" s="39"/>
      <c r="E22" s="33" t="s">
        <v>18</v>
      </c>
      <c r="F22" s="36">
        <v>1015</v>
      </c>
      <c r="G22" s="36">
        <v>1321</v>
      </c>
      <c r="H22" s="36">
        <v>382</v>
      </c>
      <c r="I22" s="36">
        <v>770</v>
      </c>
      <c r="J22" s="36">
        <v>434</v>
      </c>
      <c r="K22" s="36">
        <v>676</v>
      </c>
      <c r="L22" s="36">
        <v>120</v>
      </c>
      <c r="M22" s="36">
        <v>878</v>
      </c>
      <c r="N22" s="36">
        <v>430</v>
      </c>
      <c r="O22" s="36">
        <v>504</v>
      </c>
      <c r="P22" s="36">
        <v>219</v>
      </c>
      <c r="Q22" s="36">
        <v>220</v>
      </c>
      <c r="R22" s="36">
        <v>632</v>
      </c>
      <c r="S22" s="36">
        <v>700</v>
      </c>
      <c r="T22" s="35">
        <f t="shared" si="0"/>
        <v>8301</v>
      </c>
    </row>
    <row r="23" spans="2:20" s="32" customFormat="1" ht="16.5" customHeight="1">
      <c r="B23" s="37" t="s">
        <v>29</v>
      </c>
      <c r="C23" s="38"/>
      <c r="D23" s="39"/>
      <c r="E23" s="33" t="s">
        <v>19</v>
      </c>
      <c r="F23" s="36">
        <v>326</v>
      </c>
      <c r="G23" s="36">
        <v>531</v>
      </c>
      <c r="H23" s="36">
        <v>128</v>
      </c>
      <c r="I23" s="36">
        <v>155</v>
      </c>
      <c r="J23" s="36">
        <v>145</v>
      </c>
      <c r="K23" s="36">
        <v>237</v>
      </c>
      <c r="L23" s="36">
        <v>17</v>
      </c>
      <c r="M23" s="36">
        <v>270</v>
      </c>
      <c r="N23" s="36">
        <v>135</v>
      </c>
      <c r="O23" s="36">
        <v>101</v>
      </c>
      <c r="P23" s="36">
        <v>54</v>
      </c>
      <c r="Q23" s="36">
        <v>74</v>
      </c>
      <c r="R23" s="36">
        <v>319</v>
      </c>
      <c r="S23" s="36">
        <v>296</v>
      </c>
      <c r="T23" s="35">
        <f t="shared" si="0"/>
        <v>2788</v>
      </c>
    </row>
    <row r="24" spans="2:20" s="32" customFormat="1" ht="16.5" customHeight="1">
      <c r="B24" s="37" t="s">
        <v>30</v>
      </c>
      <c r="C24" s="38"/>
      <c r="D24" s="39"/>
      <c r="E24" s="33" t="s">
        <v>20</v>
      </c>
      <c r="F24" s="36">
        <v>65</v>
      </c>
      <c r="G24" s="36">
        <v>30</v>
      </c>
      <c r="H24" s="36">
        <v>9</v>
      </c>
      <c r="I24" s="36">
        <v>25</v>
      </c>
      <c r="J24" s="36">
        <v>29</v>
      </c>
      <c r="K24" s="36">
        <v>28</v>
      </c>
      <c r="L24" s="36">
        <v>5</v>
      </c>
      <c r="M24" s="36">
        <v>42</v>
      </c>
      <c r="N24" s="36">
        <v>14</v>
      </c>
      <c r="O24" s="36">
        <v>32</v>
      </c>
      <c r="P24" s="36">
        <v>12</v>
      </c>
      <c r="Q24" s="36">
        <v>8</v>
      </c>
      <c r="R24" s="36">
        <v>16</v>
      </c>
      <c r="S24" s="36">
        <v>27</v>
      </c>
      <c r="T24" s="35">
        <f t="shared" si="0"/>
        <v>342</v>
      </c>
    </row>
    <row r="25" spans="2:20" s="32" customFormat="1" ht="16.5" customHeight="1">
      <c r="B25" s="37" t="s">
        <v>31</v>
      </c>
      <c r="C25" s="38"/>
      <c r="D25" s="39"/>
      <c r="E25" s="33" t="s">
        <v>21</v>
      </c>
      <c r="F25" s="36">
        <v>51</v>
      </c>
      <c r="G25" s="36">
        <v>87</v>
      </c>
      <c r="H25" s="36">
        <v>12</v>
      </c>
      <c r="I25" s="36">
        <v>15</v>
      </c>
      <c r="J25" s="36">
        <v>0</v>
      </c>
      <c r="K25" s="36">
        <v>36</v>
      </c>
      <c r="L25" s="36">
        <v>0</v>
      </c>
      <c r="M25" s="36">
        <v>20</v>
      </c>
      <c r="N25" s="36">
        <v>2</v>
      </c>
      <c r="O25" s="36">
        <v>4</v>
      </c>
      <c r="P25" s="36">
        <v>8</v>
      </c>
      <c r="Q25" s="36">
        <v>19</v>
      </c>
      <c r="R25" s="36">
        <v>14</v>
      </c>
      <c r="S25" s="36">
        <v>3</v>
      </c>
      <c r="T25" s="35">
        <f t="shared" si="0"/>
        <v>271</v>
      </c>
    </row>
    <row r="26" spans="2:20" s="32" customFormat="1" ht="16.5" customHeight="1">
      <c r="B26" s="37" t="s">
        <v>32</v>
      </c>
      <c r="C26" s="38"/>
      <c r="D26" s="39"/>
      <c r="E26" s="33" t="s">
        <v>22</v>
      </c>
      <c r="F26" s="36">
        <v>93</v>
      </c>
      <c r="G26" s="36">
        <v>114</v>
      </c>
      <c r="H26" s="36">
        <v>36</v>
      </c>
      <c r="I26" s="36">
        <v>36</v>
      </c>
      <c r="J26" s="36">
        <v>67</v>
      </c>
      <c r="K26" s="36">
        <v>83</v>
      </c>
      <c r="L26" s="36">
        <v>26</v>
      </c>
      <c r="M26" s="36">
        <v>51</v>
      </c>
      <c r="N26" s="36">
        <v>19</v>
      </c>
      <c r="O26" s="36">
        <v>75</v>
      </c>
      <c r="P26" s="36">
        <v>9</v>
      </c>
      <c r="Q26" s="36">
        <v>7</v>
      </c>
      <c r="R26" s="36">
        <v>37</v>
      </c>
      <c r="S26" s="36">
        <v>35</v>
      </c>
      <c r="T26" s="35">
        <f t="shared" si="0"/>
        <v>688</v>
      </c>
    </row>
    <row r="27" spans="2:20" s="32" customFormat="1" ht="16.5" customHeight="1">
      <c r="B27" s="37" t="s">
        <v>33</v>
      </c>
      <c r="C27" s="38"/>
      <c r="D27" s="39"/>
      <c r="E27" s="33" t="s">
        <v>23</v>
      </c>
      <c r="F27" s="36">
        <v>17</v>
      </c>
      <c r="G27" s="36">
        <v>36</v>
      </c>
      <c r="H27" s="36">
        <v>21</v>
      </c>
      <c r="I27" s="36">
        <v>19</v>
      </c>
      <c r="J27" s="36">
        <v>23</v>
      </c>
      <c r="K27" s="36">
        <v>13</v>
      </c>
      <c r="L27" s="36">
        <v>10</v>
      </c>
      <c r="M27" s="36">
        <v>29</v>
      </c>
      <c r="N27" s="36">
        <v>12</v>
      </c>
      <c r="O27" s="36">
        <v>30</v>
      </c>
      <c r="P27" s="36">
        <v>7</v>
      </c>
      <c r="Q27" s="36">
        <v>6</v>
      </c>
      <c r="R27" s="36">
        <v>16</v>
      </c>
      <c r="S27" s="36">
        <v>17</v>
      </c>
      <c r="T27" s="35">
        <f t="shared" si="0"/>
        <v>256</v>
      </c>
    </row>
    <row r="28" spans="2:20" s="32" customFormat="1" ht="16.5" customHeight="1">
      <c r="B28" s="37" t="s">
        <v>34</v>
      </c>
      <c r="C28" s="38"/>
      <c r="D28" s="39"/>
      <c r="E28" s="33" t="s">
        <v>24</v>
      </c>
      <c r="F28" s="36">
        <v>230</v>
      </c>
      <c r="G28" s="36">
        <v>194</v>
      </c>
      <c r="H28" s="36">
        <v>99</v>
      </c>
      <c r="I28" s="36">
        <v>161</v>
      </c>
      <c r="J28" s="36">
        <v>107</v>
      </c>
      <c r="K28" s="36">
        <v>179</v>
      </c>
      <c r="L28" s="36">
        <v>28</v>
      </c>
      <c r="M28" s="36">
        <v>243</v>
      </c>
      <c r="N28" s="36">
        <v>149</v>
      </c>
      <c r="O28" s="36">
        <v>134</v>
      </c>
      <c r="P28" s="36">
        <v>54</v>
      </c>
      <c r="Q28" s="36">
        <v>48</v>
      </c>
      <c r="R28" s="36">
        <v>107</v>
      </c>
      <c r="S28" s="36">
        <v>126</v>
      </c>
      <c r="T28" s="35">
        <f t="shared" si="0"/>
        <v>1859</v>
      </c>
    </row>
    <row r="29" spans="2:20" s="32" customFormat="1" ht="16.5" customHeight="1">
      <c r="B29" s="37" t="s">
        <v>35</v>
      </c>
      <c r="C29" s="38"/>
      <c r="D29" s="39"/>
      <c r="E29" s="33" t="s">
        <v>25</v>
      </c>
      <c r="F29" s="36">
        <v>4</v>
      </c>
      <c r="G29" s="36">
        <v>7</v>
      </c>
      <c r="H29" s="36">
        <v>6</v>
      </c>
      <c r="I29" s="36">
        <v>11</v>
      </c>
      <c r="J29" s="36">
        <v>5</v>
      </c>
      <c r="K29" s="36">
        <v>1</v>
      </c>
      <c r="L29" s="36">
        <v>0</v>
      </c>
      <c r="M29" s="36">
        <v>10</v>
      </c>
      <c r="N29" s="36">
        <v>7</v>
      </c>
      <c r="O29" s="36">
        <v>11</v>
      </c>
      <c r="P29" s="36">
        <v>1</v>
      </c>
      <c r="Q29" s="36">
        <v>0</v>
      </c>
      <c r="R29" s="36">
        <v>2</v>
      </c>
      <c r="S29" s="36">
        <v>6</v>
      </c>
      <c r="T29" s="35">
        <f t="shared" si="0"/>
        <v>71</v>
      </c>
    </row>
    <row r="30" spans="2:20" s="32" customFormat="1" ht="16.5" customHeight="1">
      <c r="B30" s="37" t="s">
        <v>36</v>
      </c>
      <c r="C30" s="38"/>
      <c r="D30" s="39"/>
      <c r="E30" s="33" t="s">
        <v>26</v>
      </c>
      <c r="F30" s="36">
        <v>229</v>
      </c>
      <c r="G30" s="36">
        <v>322</v>
      </c>
      <c r="H30" s="36">
        <v>71</v>
      </c>
      <c r="I30" s="36">
        <v>348</v>
      </c>
      <c r="J30" s="36">
        <v>58</v>
      </c>
      <c r="K30" s="36">
        <v>99</v>
      </c>
      <c r="L30" s="36">
        <v>34</v>
      </c>
      <c r="M30" s="36">
        <v>213</v>
      </c>
      <c r="N30" s="36">
        <v>92</v>
      </c>
      <c r="O30" s="36">
        <v>117</v>
      </c>
      <c r="P30" s="36">
        <v>74</v>
      </c>
      <c r="Q30" s="36">
        <v>58</v>
      </c>
      <c r="R30" s="36">
        <v>121</v>
      </c>
      <c r="S30" s="36">
        <v>190</v>
      </c>
      <c r="T30" s="35">
        <f t="shared" si="0"/>
        <v>2026</v>
      </c>
    </row>
    <row r="31" spans="2:20" s="32" customFormat="1" ht="16.5" customHeight="1">
      <c r="B31" s="37" t="s">
        <v>37</v>
      </c>
      <c r="C31" s="38"/>
      <c r="D31" s="39"/>
      <c r="E31" s="33" t="s">
        <v>15</v>
      </c>
      <c r="F31" s="34">
        <f>SUM(F21/F20)*100</f>
        <v>69.13080101078978</v>
      </c>
      <c r="G31" s="34">
        <f aca="true" t="shared" si="1" ref="G31:T31">SUM(G21/G20)*100</f>
        <v>71.44550902041209</v>
      </c>
      <c r="H31" s="34">
        <f t="shared" si="1"/>
        <v>70.58374989409472</v>
      </c>
      <c r="I31" s="34">
        <f t="shared" si="1"/>
        <v>70.9292891468514</v>
      </c>
      <c r="J31" s="34">
        <f t="shared" si="1"/>
        <v>74.47447447447448</v>
      </c>
      <c r="K31" s="34">
        <f t="shared" si="1"/>
        <v>69.55189582535426</v>
      </c>
      <c r="L31" s="34">
        <f t="shared" si="1"/>
        <v>63.320145070886916</v>
      </c>
      <c r="M31" s="34">
        <f t="shared" si="1"/>
        <v>66.7939687119862</v>
      </c>
      <c r="N31" s="34">
        <f t="shared" si="1"/>
        <v>68.69565217391305</v>
      </c>
      <c r="O31" s="34">
        <f t="shared" si="1"/>
        <v>68.44121275076283</v>
      </c>
      <c r="P31" s="34">
        <f t="shared" si="1"/>
        <v>65.9104897564407</v>
      </c>
      <c r="Q31" s="34">
        <f t="shared" si="1"/>
        <v>69.86045489506648</v>
      </c>
      <c r="R31" s="34">
        <f t="shared" si="1"/>
        <v>70.32581453634084</v>
      </c>
      <c r="S31" s="34">
        <f t="shared" si="1"/>
        <v>69.21126267925848</v>
      </c>
      <c r="T31" s="34">
        <f t="shared" si="1"/>
        <v>69.19969976819118</v>
      </c>
    </row>
  </sheetData>
  <mergeCells count="16">
    <mergeCell ref="B20:D20"/>
    <mergeCell ref="B21:D21"/>
    <mergeCell ref="A6:B6"/>
    <mergeCell ref="D6:E6"/>
    <mergeCell ref="B18:D18"/>
    <mergeCell ref="D11:F11"/>
    <mergeCell ref="B31:D31"/>
    <mergeCell ref="B22:D22"/>
    <mergeCell ref="B23:D23"/>
    <mergeCell ref="B24:D24"/>
    <mergeCell ref="B30:D30"/>
    <mergeCell ref="B25:D25"/>
    <mergeCell ref="B26:D26"/>
    <mergeCell ref="B27:D27"/>
    <mergeCell ref="B28:D28"/>
    <mergeCell ref="B29:D29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2007-05-14T17:29:16Z</cp:lastPrinted>
  <dcterms:created xsi:type="dcterms:W3CDTF">2006-07-09T14:42:40Z</dcterms:created>
  <dcterms:modified xsi:type="dcterms:W3CDTF">2007-09-20T17:28:10Z</dcterms:modified>
  <cp:category/>
  <cp:version/>
  <cp:contentType/>
  <cp:contentStatus/>
</cp:coreProperties>
</file>