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995" windowHeight="7935" activeTab="0"/>
  </bookViews>
  <sheets>
    <sheet name="Tabla 14-03" sheetId="1" r:id="rId1"/>
  </sheets>
  <definedNames>
    <definedName name="_xlnm.Print_Area" localSheetId="0">'Tabla 14-03'!$A$1:$V$29</definedName>
  </definedNames>
  <calcPr fullCalcOnLoad="1"/>
</workbook>
</file>

<file path=xl/sharedStrings.xml><?xml version="1.0" encoding="utf-8"?>
<sst xmlns="http://schemas.openxmlformats.org/spreadsheetml/2006/main" count="68" uniqueCount="68">
  <si>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</si>
  <si>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</si>
  <si>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</si>
  <si>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</si>
  <si>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</si>
  <si>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Variable</t>
  </si>
  <si>
    <t>Cobertura Geográfica</t>
  </si>
  <si>
    <t>Unidad de Medida</t>
  </si>
  <si>
    <t>Código Departamento y Municipio</t>
  </si>
  <si>
    <t>Código de campo</t>
  </si>
  <si>
    <t>Fuente de datos de educación</t>
  </si>
  <si>
    <t xml:space="preserve">Fecha de Datos </t>
  </si>
  <si>
    <t xml:space="preserve"> </t>
  </si>
  <si>
    <t>Infraestructura Educativa: Cantidad de escuelas, con agua Potable</t>
  </si>
  <si>
    <t>T_ESTAB_ED</t>
  </si>
  <si>
    <t>ESTAB_UR</t>
  </si>
  <si>
    <t>ESTAB_RU</t>
  </si>
  <si>
    <t>P_ESTAB_UR</t>
  </si>
  <si>
    <t>P_ESTAB_RU</t>
  </si>
  <si>
    <t>Cantidad de establecimientos educativos, segun cantidad de codigos registrados en MINEDUC. Se toma en cuenta la Función, no el número de edificios, por lo general un mismo edificio puede operar mas de dos escuelas (establecimientos) en diferentes jornadas.</t>
  </si>
  <si>
    <t xml:space="preserve">Número de edificios, establecimientos y aulas </t>
  </si>
  <si>
    <t>Anuario del MINEDUC 2005</t>
  </si>
  <si>
    <t>Indicador</t>
  </si>
  <si>
    <t>Porcentaje de establecimientos urbanos</t>
  </si>
  <si>
    <t>Porcentaje de establecimientos rurales</t>
  </si>
  <si>
    <t>Porcentaje de establecimientos urbanos con electricidad</t>
  </si>
  <si>
    <t>Porcentaje de establecimientos rurales con electricidad</t>
  </si>
  <si>
    <t xml:space="preserve"> Total de Establecimientos Educativos</t>
  </si>
  <si>
    <t xml:space="preserve"> Total de Establecimientos Eductativos Urbanos</t>
  </si>
  <si>
    <t xml:space="preserve"> Total de Establecimientos Educativos Rural</t>
  </si>
  <si>
    <t xml:space="preserve"> Porcentaje de Establecimientos Urbanos</t>
  </si>
  <si>
    <t xml:space="preserve"> Porcentaje de Establecimientos Rurales</t>
  </si>
  <si>
    <t xml:space="preserve">  14 - 03</t>
  </si>
  <si>
    <t>Municipios del Departamento de Sacatepéquez</t>
  </si>
  <si>
    <t>Antigua Guatemala</t>
  </si>
  <si>
    <t>Jocotenango</t>
  </si>
  <si>
    <t>Pastores</t>
  </si>
  <si>
    <t>Sumpango</t>
  </si>
  <si>
    <t>Sto. Domingo Xenacoj</t>
  </si>
  <si>
    <t>Santiago Sacatepéquez</t>
  </si>
  <si>
    <t>San Bartolomé Milpas Altas</t>
  </si>
  <si>
    <t>San Lucas Sacatepéquez</t>
  </si>
  <si>
    <t>Santa Lucia Milpas Altas</t>
  </si>
  <si>
    <t>Magdalena Milpas Altas</t>
  </si>
  <si>
    <t>Santa María de Jesús</t>
  </si>
  <si>
    <t>Ciudad Vieja</t>
  </si>
  <si>
    <t>San Miguel Dueñas</t>
  </si>
  <si>
    <t>Alotenango</t>
  </si>
  <si>
    <t>San Antonio Aguas Calientes</t>
  </si>
  <si>
    <t>Santa Catarina Barahona</t>
  </si>
  <si>
    <t>Departamento de Sacatepéquez</t>
  </si>
  <si>
    <t>0301</t>
  </si>
  <si>
    <t>0302</t>
  </si>
  <si>
    <t>0303</t>
  </si>
  <si>
    <t>0304</t>
  </si>
  <si>
    <t>0305</t>
  </si>
  <si>
    <t>0306</t>
  </si>
  <si>
    <t>0307</t>
  </si>
  <si>
    <t>0308</t>
  </si>
  <si>
    <t>0309</t>
  </si>
  <si>
    <t>0310</t>
  </si>
  <si>
    <t>0311</t>
  </si>
  <si>
    <t>0312</t>
  </si>
  <si>
    <t>0313</t>
  </si>
  <si>
    <t>0314</t>
  </si>
  <si>
    <t>0315</t>
  </si>
  <si>
    <t>0316</t>
  </si>
  <si>
    <t>03</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</si>
</sst>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 #,##0;&quot;Q&quot;\ \-#,##0"/>
    <numFmt numFmtId="165" formatCode="&quot;Q&quot;\ #,##0;[Red]&quot;Q&quot;\ \-#,##0"/>
    <numFmt numFmtId="166" formatCode="&quot;Q&quot;\ #,##0.00;&quot;Q&quot;\ \-#,##0.00"/>
    <numFmt numFmtId="167" formatCode="&quot;Q&quot;\ #,##0.00;[Red]&quot;Q&quot;\ \-#,##0.00"/>
    <numFmt numFmtId="168" formatCode="_ &quot;Q&quot;\ * #,##0_ ;_ &quot;Q&quot;\ * \-#,##0_ ;_ &quot;Q&quot;\ * &quot;-&quot;_ ;_ @_ "/>
    <numFmt numFmtId="169" formatCode="_ * #,##0_ ;_ * \-#,##0_ ;_ * &quot;-&quot;_ ;_ @_ "/>
    <numFmt numFmtId="170" formatCode="_ &quot;Q&quot;\ * #,##0.00_ ;_ &quot;Q&quot;\ * \-#,##0.00_ ;_ &quot;Q&quot;\ * &quot;-&quot;??_ ;_ @_ "/>
    <numFmt numFmtId="171" formatCode="_ * #,##0.00_ ;_ * \-#,##0.00_ ;_ * &quot;-&quot;??_ ;_ @_ "/>
    <numFmt numFmtId="172" formatCode="#,##0;[Red]#,##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Red]#,##0.0"/>
    <numFmt numFmtId="178" formatCode="#,##0.00;[Red]#,##0.00"/>
    <numFmt numFmtId="179" formatCode="0.0%"/>
  </numFmts>
  <fonts count="10">
    <font>
      <sz val="10"/>
      <name val="Arial"/>
      <family val="0"/>
    </font>
    <font>
      <sz val="8"/>
      <name val="Arial"/>
      <family val="0"/>
    </font>
    <font>
      <sz val="9"/>
      <name val="Arial"/>
      <family val="2"/>
    </font>
    <font>
      <b/>
      <sz val="9"/>
      <name val="Arial"/>
      <family val="2"/>
    </font>
    <font>
      <sz val="9"/>
      <color indexed="12"/>
      <name val="Arial"/>
      <family val="2"/>
    </font>
    <font>
      <i/>
      <sz val="9"/>
      <name val="Arial"/>
      <family val="2"/>
    </font>
    <font>
      <b/>
      <sz val="9"/>
      <color indexed="10"/>
      <name val="Arial"/>
      <family val="2"/>
    </font>
    <font>
      <b/>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6" fillId="0" borderId="0" xfId="0" applyFont="1" applyFill="1" applyBorder="1" applyAlignment="1">
      <alignment horizontal="center" vertical="top"/>
    </xf>
    <xf numFmtId="0" fontId="2" fillId="0" borderId="0" xfId="0" applyFont="1" applyFill="1" applyBorder="1" applyAlignment="1">
      <alignment horizontal="center" wrapText="1"/>
    </xf>
    <xf numFmtId="0" fontId="3" fillId="0" borderId="0" xfId="0" applyFont="1" applyFill="1" applyAlignment="1">
      <alignment/>
    </xf>
    <xf numFmtId="0" fontId="2" fillId="0" borderId="0" xfId="0" applyFont="1" applyFill="1" applyAlignment="1">
      <alignment/>
    </xf>
    <xf numFmtId="16" fontId="3" fillId="0" borderId="0" xfId="0" applyNumberFormat="1" applyFont="1" applyFill="1" applyBorder="1" applyAlignment="1">
      <alignment/>
    </xf>
    <xf numFmtId="16" fontId="3" fillId="0" borderId="0" xfId="0" applyNumberFormat="1" applyFont="1" applyFill="1" applyBorder="1" applyAlignment="1">
      <alignment wrapText="1"/>
    </xf>
    <xf numFmtId="0" fontId="4" fillId="0" borderId="0" xfId="0" applyFont="1" applyFill="1" applyBorder="1" applyAlignment="1">
      <alignment vertical="top"/>
    </xf>
    <xf numFmtId="0" fontId="3" fillId="0" borderId="0" xfId="0" applyFont="1" applyFill="1" applyBorder="1" applyAlignment="1">
      <alignment/>
    </xf>
    <xf numFmtId="0" fontId="2" fillId="0" borderId="0" xfId="0" applyFont="1" applyBorder="1" applyAlignment="1">
      <alignment horizontal="left" vertical="top"/>
    </xf>
    <xf numFmtId="0" fontId="5" fillId="0" borderId="0" xfId="0" applyFont="1" applyAlignment="1">
      <alignment/>
    </xf>
    <xf numFmtId="0" fontId="5"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xf>
    <xf numFmtId="0" fontId="5" fillId="0" borderId="0" xfId="0" applyFont="1" applyAlignment="1">
      <alignment/>
    </xf>
    <xf numFmtId="16" fontId="7" fillId="0" borderId="0" xfId="0" applyNumberFormat="1" applyFont="1" applyFill="1" applyAlignment="1">
      <alignment/>
    </xf>
    <xf numFmtId="0" fontId="5" fillId="0" borderId="0" xfId="0" applyFont="1" applyFill="1" applyAlignment="1">
      <alignment/>
    </xf>
    <xf numFmtId="0" fontId="5" fillId="0" borderId="0" xfId="0" applyFont="1" applyAlignment="1">
      <alignment horizontal="center"/>
    </xf>
    <xf numFmtId="49" fontId="5" fillId="0" borderId="0" xfId="0" applyNumberFormat="1" applyFont="1" applyFill="1" applyBorder="1" applyAlignment="1">
      <alignment horizontal="center" vertical="top" wrapText="1"/>
    </xf>
    <xf numFmtId="0" fontId="3" fillId="2" borderId="1" xfId="0" applyFont="1" applyFill="1" applyBorder="1" applyAlignment="1">
      <alignment/>
    </xf>
    <xf numFmtId="16" fontId="3" fillId="2" borderId="1" xfId="0" applyNumberFormat="1" applyFont="1" applyFill="1" applyBorder="1" applyAlignment="1">
      <alignment wrapText="1"/>
    </xf>
    <xf numFmtId="0" fontId="5" fillId="2" borderId="1" xfId="0" applyFont="1" applyFill="1" applyBorder="1" applyAlignment="1">
      <alignment horizontal="center" vertical="center"/>
    </xf>
    <xf numFmtId="0" fontId="5" fillId="3" borderId="1" xfId="0" applyFont="1" applyFill="1" applyBorder="1" applyAlignment="1">
      <alignment/>
    </xf>
    <xf numFmtId="0" fontId="2" fillId="3" borderId="1" xfId="0" applyFont="1" applyFill="1" applyBorder="1" applyAlignment="1">
      <alignment/>
    </xf>
    <xf numFmtId="0" fontId="2" fillId="3" borderId="1" xfId="0" applyNumberFormat="1" applyFont="1" applyFill="1" applyBorder="1" applyAlignment="1">
      <alignment horizontal="right" wrapText="1"/>
    </xf>
    <xf numFmtId="0" fontId="2" fillId="3" borderId="2" xfId="0" applyNumberFormat="1" applyFont="1" applyFill="1" applyBorder="1" applyAlignment="1">
      <alignment horizontal="right" wrapText="1"/>
    </xf>
    <xf numFmtId="0" fontId="5" fillId="3" borderId="1" xfId="0" applyFont="1" applyFill="1" applyBorder="1" applyAlignment="1">
      <alignment/>
    </xf>
    <xf numFmtId="2" fontId="2" fillId="3" borderId="1" xfId="0" applyNumberFormat="1" applyFont="1" applyFill="1" applyBorder="1" applyAlignment="1">
      <alignment horizontal="right"/>
    </xf>
    <xf numFmtId="0" fontId="2" fillId="0" borderId="3" xfId="0" applyFont="1" applyFill="1" applyBorder="1" applyAlignment="1">
      <alignment/>
    </xf>
    <xf numFmtId="0" fontId="2" fillId="0" borderId="4" xfId="0" applyFont="1" applyFill="1" applyBorder="1" applyAlignment="1">
      <alignment/>
    </xf>
    <xf numFmtId="0" fontId="5" fillId="0" borderId="5" xfId="0" applyFont="1" applyFill="1" applyBorder="1" applyAlignment="1">
      <alignment/>
    </xf>
    <xf numFmtId="0" fontId="5" fillId="0" borderId="0"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7" xfId="0" applyFont="1" applyFill="1" applyBorder="1" applyAlignment="1">
      <alignment vertical="top"/>
    </xf>
    <xf numFmtId="0" fontId="5" fillId="0" borderId="7" xfId="0" applyFont="1" applyFill="1" applyBorder="1" applyAlignment="1">
      <alignment vertical="top"/>
    </xf>
    <xf numFmtId="0" fontId="2" fillId="0" borderId="8" xfId="0" applyFont="1" applyFill="1" applyBorder="1" applyAlignment="1">
      <alignment vertical="top"/>
    </xf>
    <xf numFmtId="0" fontId="1" fillId="2" borderId="9" xfId="0" applyFont="1" applyFill="1" applyBorder="1" applyAlignment="1">
      <alignment horizontal="center" wrapText="1"/>
    </xf>
    <xf numFmtId="49" fontId="1" fillId="2" borderId="1" xfId="0" applyNumberFormat="1" applyFont="1" applyFill="1" applyBorder="1" applyAlignment="1">
      <alignment horizontal="center"/>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10" xfId="0" applyFont="1" applyFill="1" applyBorder="1" applyAlignment="1">
      <alignment vertical="top" wrapText="1"/>
    </xf>
    <xf numFmtId="0" fontId="2" fillId="0" borderId="4"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 borderId="1" xfId="0" applyFont="1" applyFill="1" applyBorder="1" applyAlignment="1">
      <alignment vertical="center" wrapText="1"/>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0</xdr:row>
      <xdr:rowOff>57150</xdr:rowOff>
    </xdr:from>
    <xdr:to>
      <xdr:col>13</xdr:col>
      <xdr:colOff>504825</xdr:colOff>
      <xdr:row>5</xdr:row>
      <xdr:rowOff>38100</xdr:rowOff>
    </xdr:to>
    <xdr:pic>
      <xdr:nvPicPr>
        <xdr:cNvPr id="1" name="Picture 2"/>
        <xdr:cNvPicPr preferRelativeResize="1">
          <a:picLocks noChangeAspect="1"/>
        </xdr:cNvPicPr>
      </xdr:nvPicPr>
      <xdr:blipFill>
        <a:blip r:embed="rId1"/>
        <a:stretch>
          <a:fillRect/>
        </a:stretch>
      </xdr:blipFill>
      <xdr:spPr>
        <a:xfrm>
          <a:off x="7762875" y="571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4"/>
  <sheetViews>
    <sheetView showGridLines="0" tabSelected="1" zoomScale="120" zoomScaleNormal="120" workbookViewId="0" topLeftCell="Q7">
      <selection activeCell="V27" sqref="V27"/>
    </sheetView>
  </sheetViews>
  <sheetFormatPr defaultColWidth="11.421875" defaultRowHeight="12.75"/>
  <cols>
    <col min="1" max="1" width="2.8515625" style="1" customWidth="1"/>
    <col min="2" max="2" width="15.421875" style="1" customWidth="1"/>
    <col min="3" max="3" width="13.00390625" style="1" customWidth="1"/>
    <col min="4" max="4" width="15.00390625" style="1" customWidth="1"/>
    <col min="5" max="5" width="15.00390625" style="16" bestFit="1" customWidth="1"/>
    <col min="6" max="6" width="13.00390625" style="1" customWidth="1"/>
    <col min="7" max="7" width="10.28125" style="1" customWidth="1"/>
    <col min="8" max="8" width="10.7109375" style="1" customWidth="1"/>
    <col min="9" max="9" width="9.28125" style="1" bestFit="1" customWidth="1"/>
    <col min="10" max="10" width="7.8515625" style="1" bestFit="1" customWidth="1"/>
    <col min="11" max="11" width="9.7109375" style="1" bestFit="1" customWidth="1"/>
    <col min="12" max="12" width="8.421875" style="1" customWidth="1"/>
    <col min="13" max="13" width="7.421875" style="1" bestFit="1" customWidth="1"/>
    <col min="14" max="14" width="11.140625" style="1" customWidth="1"/>
    <col min="15" max="15" width="9.57421875" style="1" bestFit="1" customWidth="1"/>
    <col min="16" max="16" width="10.28125" style="1" bestFit="1" customWidth="1"/>
    <col min="17" max="17" width="8.8515625" style="1" bestFit="1" customWidth="1"/>
    <col min="18" max="18" width="10.140625" style="1" bestFit="1" customWidth="1"/>
    <col min="19" max="19" width="10.421875" style="1" bestFit="1" customWidth="1"/>
    <col min="20" max="20" width="13.00390625" style="1" customWidth="1"/>
    <col min="21" max="21" width="12.00390625" style="1" customWidth="1"/>
    <col min="22" max="22" width="15.421875" style="1" customWidth="1"/>
    <col min="23" max="16384" width="11.421875" style="1" customWidth="1"/>
  </cols>
  <sheetData>
    <row r="1" spans="2:8" ht="12">
      <c r="B1" s="2" t="s">
        <v>0</v>
      </c>
      <c r="C1" s="3"/>
      <c r="D1" s="3"/>
      <c r="E1" s="20"/>
      <c r="F1" s="3"/>
      <c r="G1" s="3"/>
      <c r="H1" s="3"/>
    </row>
    <row r="2" spans="2:8" ht="12">
      <c r="B2" s="2" t="s">
        <v>1</v>
      </c>
      <c r="C2" s="3"/>
      <c r="D2" s="3"/>
      <c r="E2" s="20"/>
      <c r="F2" s="3"/>
      <c r="G2" s="3"/>
      <c r="H2" s="3"/>
    </row>
    <row r="3" spans="2:8" ht="12">
      <c r="B3" s="2" t="s">
        <v>2</v>
      </c>
      <c r="C3" s="3"/>
      <c r="D3" s="3"/>
      <c r="E3" s="20"/>
      <c r="F3" s="3"/>
      <c r="G3" s="3"/>
      <c r="H3" s="3"/>
    </row>
    <row r="4" spans="2:8" ht="12">
      <c r="B4" s="2" t="s">
        <v>3</v>
      </c>
      <c r="C4" s="3"/>
      <c r="D4" s="3"/>
      <c r="E4" s="20"/>
      <c r="F4" s="3"/>
      <c r="G4" s="3"/>
      <c r="H4" s="3"/>
    </row>
    <row r="5" ht="12"/>
    <row r="6" spans="1:11" s="10" customFormat="1" ht="12.75" customHeight="1">
      <c r="A6" s="25" t="s">
        <v>4</v>
      </c>
      <c r="B6" s="25"/>
      <c r="C6" s="14"/>
      <c r="D6" s="26" t="s">
        <v>32</v>
      </c>
      <c r="E6" s="21"/>
      <c r="F6" s="9"/>
      <c r="G6" s="9"/>
      <c r="I6" s="12"/>
      <c r="J6" s="11"/>
      <c r="K6" s="12"/>
    </row>
    <row r="7" s="10" customFormat="1" ht="12">
      <c r="E7" s="22"/>
    </row>
    <row r="8" spans="2:11" ht="12.75" customHeight="1">
      <c r="B8" s="34" t="s">
        <v>5</v>
      </c>
      <c r="C8" s="35"/>
      <c r="D8" s="53" t="s">
        <v>13</v>
      </c>
      <c r="E8" s="53"/>
      <c r="F8" s="53"/>
      <c r="G8" s="53"/>
      <c r="H8" s="53"/>
      <c r="I8" s="53"/>
      <c r="J8" s="54"/>
      <c r="K8" s="15"/>
    </row>
    <row r="9" spans="2:11" s="16" customFormat="1" ht="12.75" customHeight="1">
      <c r="B9" s="36" t="s">
        <v>22</v>
      </c>
      <c r="C9" s="37" t="s">
        <v>12</v>
      </c>
      <c r="D9" s="51" t="s">
        <v>23</v>
      </c>
      <c r="E9" s="51"/>
      <c r="F9" s="51"/>
      <c r="G9" s="51"/>
      <c r="H9" s="51"/>
      <c r="I9" s="51"/>
      <c r="J9" s="52"/>
      <c r="K9" s="17"/>
    </row>
    <row r="10" spans="2:11" s="16" customFormat="1" ht="12.75" customHeight="1">
      <c r="B10" s="36"/>
      <c r="C10" s="37"/>
      <c r="D10" s="51" t="s">
        <v>24</v>
      </c>
      <c r="E10" s="51"/>
      <c r="F10" s="51"/>
      <c r="G10" s="51"/>
      <c r="H10" s="51"/>
      <c r="I10" s="51"/>
      <c r="J10" s="52"/>
      <c r="K10" s="17"/>
    </row>
    <row r="11" spans="2:11" s="16" customFormat="1" ht="12.75" customHeight="1">
      <c r="B11" s="36"/>
      <c r="C11" s="37"/>
      <c r="D11" s="51" t="s">
        <v>25</v>
      </c>
      <c r="E11" s="51"/>
      <c r="F11" s="51"/>
      <c r="G11" s="51"/>
      <c r="H11" s="51"/>
      <c r="I11" s="51"/>
      <c r="J11" s="52"/>
      <c r="K11" s="17"/>
    </row>
    <row r="12" spans="2:11" s="16" customFormat="1" ht="12.75" customHeight="1">
      <c r="B12" s="36"/>
      <c r="C12" s="37"/>
      <c r="D12" s="51" t="s">
        <v>26</v>
      </c>
      <c r="E12" s="51"/>
      <c r="F12" s="51"/>
      <c r="G12" s="51"/>
      <c r="H12" s="51"/>
      <c r="I12" s="51"/>
      <c r="J12" s="52"/>
      <c r="K12" s="17"/>
    </row>
    <row r="13" spans="2:11" ht="12">
      <c r="B13" s="38" t="s">
        <v>6</v>
      </c>
      <c r="C13" s="39"/>
      <c r="D13" s="47" t="s">
        <v>33</v>
      </c>
      <c r="E13" s="47"/>
      <c r="F13" s="47"/>
      <c r="G13" s="47"/>
      <c r="H13" s="47"/>
      <c r="I13" s="47"/>
      <c r="J13" s="48"/>
      <c r="K13" s="18"/>
    </row>
    <row r="14" spans="2:11" ht="12.75" customHeight="1">
      <c r="B14" s="38" t="s">
        <v>11</v>
      </c>
      <c r="C14" s="39"/>
      <c r="D14" s="55">
        <v>2005</v>
      </c>
      <c r="E14" s="55"/>
      <c r="F14" s="55"/>
      <c r="G14" s="55"/>
      <c r="H14" s="55"/>
      <c r="I14" s="55"/>
      <c r="J14" s="56"/>
      <c r="K14" s="18"/>
    </row>
    <row r="15" spans="2:30" ht="12">
      <c r="B15" s="38" t="s">
        <v>7</v>
      </c>
      <c r="C15" s="39"/>
      <c r="D15" s="47" t="s">
        <v>20</v>
      </c>
      <c r="E15" s="47"/>
      <c r="F15" s="47"/>
      <c r="G15" s="47"/>
      <c r="H15" s="47"/>
      <c r="I15" s="47"/>
      <c r="J15" s="48"/>
      <c r="Y15" s="5"/>
      <c r="AA15" s="5"/>
      <c r="AB15" s="5"/>
      <c r="AC15" s="5"/>
      <c r="AD15" s="5"/>
    </row>
    <row r="16" spans="2:11" s="10" customFormat="1" ht="12">
      <c r="B16" s="40" t="s">
        <v>10</v>
      </c>
      <c r="C16" s="41"/>
      <c r="D16" s="42" t="s">
        <v>21</v>
      </c>
      <c r="E16" s="43"/>
      <c r="F16" s="42"/>
      <c r="G16" s="42"/>
      <c r="H16" s="42"/>
      <c r="I16" s="42"/>
      <c r="J16" s="44"/>
      <c r="K16" s="13"/>
    </row>
    <row r="17" spans="13:17" ht="12">
      <c r="M17" s="4"/>
      <c r="N17" s="4"/>
      <c r="Q17" s="5"/>
    </row>
    <row r="19" spans="2:21" ht="12">
      <c r="B19" s="6"/>
      <c r="C19" s="6"/>
      <c r="D19" s="6"/>
      <c r="E19" s="23"/>
      <c r="F19" s="7"/>
      <c r="G19" s="8"/>
      <c r="H19" s="8"/>
      <c r="I19" s="8"/>
      <c r="J19" s="8"/>
      <c r="K19" s="8"/>
      <c r="L19" s="8"/>
      <c r="M19" s="8"/>
      <c r="N19" s="8"/>
      <c r="O19" s="8"/>
      <c r="P19" s="8"/>
      <c r="Q19" s="8"/>
      <c r="R19" s="8"/>
      <c r="S19" s="8"/>
      <c r="T19" s="8"/>
      <c r="U19" s="8"/>
    </row>
    <row r="20" spans="2:22" s="6" customFormat="1" ht="26.25" customHeight="1">
      <c r="B20" s="50"/>
      <c r="C20" s="50"/>
      <c r="D20" s="50"/>
      <c r="E20" s="24"/>
      <c r="F20" s="45" t="s">
        <v>34</v>
      </c>
      <c r="G20" s="45" t="s">
        <v>35</v>
      </c>
      <c r="H20" s="45" t="s">
        <v>36</v>
      </c>
      <c r="I20" s="45" t="s">
        <v>37</v>
      </c>
      <c r="J20" s="45" t="s">
        <v>38</v>
      </c>
      <c r="K20" s="45" t="s">
        <v>39</v>
      </c>
      <c r="L20" s="45" t="s">
        <v>40</v>
      </c>
      <c r="M20" s="45" t="s">
        <v>41</v>
      </c>
      <c r="N20" s="45" t="s">
        <v>42</v>
      </c>
      <c r="O20" s="45" t="s">
        <v>43</v>
      </c>
      <c r="P20" s="45" t="s">
        <v>44</v>
      </c>
      <c r="Q20" s="45" t="s">
        <v>45</v>
      </c>
      <c r="R20" s="45" t="s">
        <v>46</v>
      </c>
      <c r="S20" s="45" t="s">
        <v>47</v>
      </c>
      <c r="T20" s="45" t="s">
        <v>48</v>
      </c>
      <c r="U20" s="45" t="s">
        <v>49</v>
      </c>
      <c r="V20" s="45" t="s">
        <v>50</v>
      </c>
    </row>
    <row r="21" spans="2:22" ht="12">
      <c r="B21" s="49" t="s">
        <v>8</v>
      </c>
      <c r="C21" s="49"/>
      <c r="D21" s="49"/>
      <c r="E21" s="27" t="s">
        <v>9</v>
      </c>
      <c r="F21" s="46" t="s">
        <v>51</v>
      </c>
      <c r="G21" s="46" t="s">
        <v>52</v>
      </c>
      <c r="H21" s="46" t="s">
        <v>53</v>
      </c>
      <c r="I21" s="46" t="s">
        <v>54</v>
      </c>
      <c r="J21" s="46" t="s">
        <v>55</v>
      </c>
      <c r="K21" s="46" t="s">
        <v>56</v>
      </c>
      <c r="L21" s="46" t="s">
        <v>57</v>
      </c>
      <c r="M21" s="46" t="s">
        <v>58</v>
      </c>
      <c r="N21" s="46" t="s">
        <v>59</v>
      </c>
      <c r="O21" s="46" t="s">
        <v>60</v>
      </c>
      <c r="P21" s="46" t="s">
        <v>61</v>
      </c>
      <c r="Q21" s="46" t="s">
        <v>62</v>
      </c>
      <c r="R21" s="46" t="s">
        <v>63</v>
      </c>
      <c r="S21" s="46" t="s">
        <v>64</v>
      </c>
      <c r="T21" s="46" t="s">
        <v>65</v>
      </c>
      <c r="U21" s="46" t="s">
        <v>66</v>
      </c>
      <c r="V21" s="46" t="s">
        <v>67</v>
      </c>
    </row>
    <row r="23" spans="2:22" ht="12">
      <c r="B23" s="57" t="s">
        <v>27</v>
      </c>
      <c r="C23" s="57"/>
      <c r="D23" s="57"/>
      <c r="E23" s="28" t="s">
        <v>14</v>
      </c>
      <c r="F23" s="29">
        <v>201</v>
      </c>
      <c r="G23" s="29">
        <v>44</v>
      </c>
      <c r="H23" s="29">
        <v>15</v>
      </c>
      <c r="I23" s="29">
        <v>70</v>
      </c>
      <c r="J23" s="29">
        <v>19</v>
      </c>
      <c r="K23" s="29">
        <v>24</v>
      </c>
      <c r="L23" s="29">
        <v>16</v>
      </c>
      <c r="M23" s="29">
        <v>62</v>
      </c>
      <c r="N23" s="29">
        <v>26</v>
      </c>
      <c r="O23" s="29">
        <v>12</v>
      </c>
      <c r="P23" s="29">
        <v>18</v>
      </c>
      <c r="Q23" s="29">
        <v>48</v>
      </c>
      <c r="R23" s="29">
        <v>13</v>
      </c>
      <c r="S23" s="29">
        <v>22</v>
      </c>
      <c r="T23" s="29">
        <v>26</v>
      </c>
      <c r="U23" s="29">
        <v>4</v>
      </c>
      <c r="V23" s="30">
        <f>SUM(F23:U23)</f>
        <v>620</v>
      </c>
    </row>
    <row r="24" spans="2:22" ht="12">
      <c r="B24" s="57" t="s">
        <v>28</v>
      </c>
      <c r="C24" s="57"/>
      <c r="D24" s="57"/>
      <c r="E24" s="28" t="s">
        <v>15</v>
      </c>
      <c r="F24" s="29">
        <v>159</v>
      </c>
      <c r="G24" s="29">
        <v>38</v>
      </c>
      <c r="H24" s="29">
        <v>7</v>
      </c>
      <c r="I24" s="29">
        <v>44</v>
      </c>
      <c r="J24" s="29">
        <v>13</v>
      </c>
      <c r="K24" s="29">
        <v>12</v>
      </c>
      <c r="L24" s="29">
        <v>16</v>
      </c>
      <c r="M24" s="29">
        <v>43</v>
      </c>
      <c r="N24" s="29">
        <v>10</v>
      </c>
      <c r="O24" s="29">
        <v>6</v>
      </c>
      <c r="P24" s="29">
        <v>18</v>
      </c>
      <c r="Q24" s="29">
        <v>30</v>
      </c>
      <c r="R24" s="29">
        <v>9</v>
      </c>
      <c r="S24" s="29">
        <v>19</v>
      </c>
      <c r="T24" s="29">
        <v>18</v>
      </c>
      <c r="U24" s="29">
        <v>4</v>
      </c>
      <c r="V24" s="31">
        <f>SUM(F24:U24)</f>
        <v>446</v>
      </c>
    </row>
    <row r="25" spans="2:22" ht="12">
      <c r="B25" s="57" t="s">
        <v>29</v>
      </c>
      <c r="C25" s="57"/>
      <c r="D25" s="57"/>
      <c r="E25" s="28" t="s">
        <v>16</v>
      </c>
      <c r="F25" s="29">
        <v>42</v>
      </c>
      <c r="G25" s="29">
        <v>6</v>
      </c>
      <c r="H25" s="29">
        <v>8</v>
      </c>
      <c r="I25" s="29">
        <v>26</v>
      </c>
      <c r="J25" s="29">
        <v>6</v>
      </c>
      <c r="K25" s="29">
        <v>12</v>
      </c>
      <c r="L25" s="29">
        <v>0</v>
      </c>
      <c r="M25" s="29">
        <v>19</v>
      </c>
      <c r="N25" s="29">
        <v>16</v>
      </c>
      <c r="O25" s="29">
        <v>6</v>
      </c>
      <c r="P25" s="29">
        <v>0</v>
      </c>
      <c r="Q25" s="29">
        <v>18</v>
      </c>
      <c r="R25" s="29">
        <v>4</v>
      </c>
      <c r="S25" s="29">
        <v>3</v>
      </c>
      <c r="T25" s="29">
        <v>8</v>
      </c>
      <c r="U25" s="29">
        <v>0</v>
      </c>
      <c r="V25" s="31">
        <f>SUM(F25:U25)</f>
        <v>174</v>
      </c>
    </row>
    <row r="26" spans="2:22" s="6" customFormat="1" ht="12">
      <c r="B26" s="58" t="s">
        <v>30</v>
      </c>
      <c r="C26" s="59"/>
      <c r="D26" s="60"/>
      <c r="E26" s="32" t="s">
        <v>17</v>
      </c>
      <c r="F26" s="33">
        <f>SUM(F24/F23)*100</f>
        <v>79.1044776119403</v>
      </c>
      <c r="G26" s="33">
        <f aca="true" t="shared" si="0" ref="G26:V26">SUM(G24/G23)*100</f>
        <v>86.36363636363636</v>
      </c>
      <c r="H26" s="33">
        <f t="shared" si="0"/>
        <v>46.666666666666664</v>
      </c>
      <c r="I26" s="33">
        <f t="shared" si="0"/>
        <v>62.857142857142854</v>
      </c>
      <c r="J26" s="33">
        <f t="shared" si="0"/>
        <v>68.42105263157895</v>
      </c>
      <c r="K26" s="33">
        <f t="shared" si="0"/>
        <v>50</v>
      </c>
      <c r="L26" s="33">
        <f t="shared" si="0"/>
        <v>100</v>
      </c>
      <c r="M26" s="33">
        <f t="shared" si="0"/>
        <v>69.35483870967742</v>
      </c>
      <c r="N26" s="33">
        <f t="shared" si="0"/>
        <v>38.46153846153847</v>
      </c>
      <c r="O26" s="33">
        <f t="shared" si="0"/>
        <v>50</v>
      </c>
      <c r="P26" s="33">
        <f t="shared" si="0"/>
        <v>100</v>
      </c>
      <c r="Q26" s="33">
        <f t="shared" si="0"/>
        <v>62.5</v>
      </c>
      <c r="R26" s="33">
        <f t="shared" si="0"/>
        <v>69.23076923076923</v>
      </c>
      <c r="S26" s="33">
        <f t="shared" si="0"/>
        <v>86.36363636363636</v>
      </c>
      <c r="T26" s="33">
        <f t="shared" si="0"/>
        <v>69.23076923076923</v>
      </c>
      <c r="U26" s="33">
        <f t="shared" si="0"/>
        <v>100</v>
      </c>
      <c r="V26" s="33">
        <f t="shared" si="0"/>
        <v>71.93548387096774</v>
      </c>
    </row>
    <row r="27" spans="2:22" s="6" customFormat="1" ht="12">
      <c r="B27" s="58" t="s">
        <v>31</v>
      </c>
      <c r="C27" s="59"/>
      <c r="D27" s="60"/>
      <c r="E27" s="32" t="s">
        <v>18</v>
      </c>
      <c r="F27" s="33">
        <f>SUM(F25/F23)*100</f>
        <v>20.8955223880597</v>
      </c>
      <c r="G27" s="33">
        <f aca="true" t="shared" si="1" ref="G27:V27">SUM(G25/G23)*100</f>
        <v>13.636363636363635</v>
      </c>
      <c r="H27" s="33">
        <f t="shared" si="1"/>
        <v>53.333333333333336</v>
      </c>
      <c r="I27" s="33">
        <f t="shared" si="1"/>
        <v>37.142857142857146</v>
      </c>
      <c r="J27" s="33">
        <f t="shared" si="1"/>
        <v>31.57894736842105</v>
      </c>
      <c r="K27" s="33">
        <f t="shared" si="1"/>
        <v>50</v>
      </c>
      <c r="L27" s="33">
        <f t="shared" si="1"/>
        <v>0</v>
      </c>
      <c r="M27" s="33">
        <f t="shared" si="1"/>
        <v>30.64516129032258</v>
      </c>
      <c r="N27" s="33">
        <f t="shared" si="1"/>
        <v>61.53846153846154</v>
      </c>
      <c r="O27" s="33">
        <f t="shared" si="1"/>
        <v>50</v>
      </c>
      <c r="P27" s="33">
        <f t="shared" si="1"/>
        <v>0</v>
      </c>
      <c r="Q27" s="33">
        <f t="shared" si="1"/>
        <v>37.5</v>
      </c>
      <c r="R27" s="33">
        <f t="shared" si="1"/>
        <v>30.76923076923077</v>
      </c>
      <c r="S27" s="33">
        <f t="shared" si="1"/>
        <v>13.636363636363635</v>
      </c>
      <c r="T27" s="33">
        <f t="shared" si="1"/>
        <v>30.76923076923077</v>
      </c>
      <c r="U27" s="33">
        <f t="shared" si="1"/>
        <v>0</v>
      </c>
      <c r="V27" s="33">
        <f t="shared" si="1"/>
        <v>28.064516129032256</v>
      </c>
    </row>
    <row r="28" ht="12.75"/>
    <row r="29" ht="12">
      <c r="B29" s="19" t="s">
        <v>19</v>
      </c>
    </row>
    <row r="30" ht="12">
      <c r="B30" s="19"/>
    </row>
    <row r="35" spans="6:22" ht="12">
      <c r="F35" s="3"/>
      <c r="G35" s="3"/>
      <c r="H35" s="3"/>
      <c r="I35" s="3"/>
      <c r="J35" s="3"/>
      <c r="K35" s="3"/>
      <c r="L35" s="3"/>
      <c r="M35" s="3"/>
      <c r="N35" s="3"/>
      <c r="O35" s="3"/>
      <c r="P35" s="3"/>
      <c r="Q35" s="3"/>
      <c r="R35" s="3"/>
      <c r="S35" s="3"/>
      <c r="T35" s="3"/>
      <c r="U35" s="3"/>
      <c r="V35" s="3"/>
    </row>
    <row r="36" spans="6:22" ht="12">
      <c r="F36" s="3"/>
      <c r="G36" s="3"/>
      <c r="H36" s="3"/>
      <c r="I36" s="3"/>
      <c r="J36" s="3"/>
      <c r="K36" s="3"/>
      <c r="L36" s="3"/>
      <c r="M36" s="3"/>
      <c r="N36" s="3"/>
      <c r="O36" s="3"/>
      <c r="P36" s="3"/>
      <c r="Q36" s="3"/>
      <c r="R36" s="3"/>
      <c r="S36" s="3"/>
      <c r="T36" s="3"/>
      <c r="U36" s="3"/>
      <c r="V36" s="3"/>
    </row>
    <row r="37" spans="6:22" ht="12">
      <c r="F37" s="3"/>
      <c r="G37" s="3"/>
      <c r="H37" s="3"/>
      <c r="I37" s="3"/>
      <c r="J37" s="3"/>
      <c r="K37" s="3"/>
      <c r="L37" s="3"/>
      <c r="M37" s="3"/>
      <c r="N37" s="3"/>
      <c r="O37" s="3"/>
      <c r="P37" s="3"/>
      <c r="Q37" s="3"/>
      <c r="R37" s="3"/>
      <c r="S37" s="3"/>
      <c r="T37" s="3"/>
      <c r="U37" s="3"/>
      <c r="V37" s="3"/>
    </row>
    <row r="38" spans="6:22" ht="12">
      <c r="F38" s="3"/>
      <c r="G38" s="3"/>
      <c r="H38" s="3"/>
      <c r="I38" s="3"/>
      <c r="J38" s="3"/>
      <c r="K38" s="3"/>
      <c r="L38" s="3"/>
      <c r="M38" s="3"/>
      <c r="N38" s="3"/>
      <c r="O38" s="3"/>
      <c r="P38" s="3"/>
      <c r="Q38" s="3"/>
      <c r="R38" s="3"/>
      <c r="S38" s="3"/>
      <c r="T38" s="3"/>
      <c r="U38" s="3"/>
      <c r="V38" s="3"/>
    </row>
    <row r="39" spans="6:22" ht="12">
      <c r="F39" s="3"/>
      <c r="G39" s="3"/>
      <c r="H39" s="3"/>
      <c r="I39" s="3"/>
      <c r="J39" s="3"/>
      <c r="K39" s="3"/>
      <c r="L39" s="3"/>
      <c r="M39" s="3"/>
      <c r="N39" s="3"/>
      <c r="O39" s="3"/>
      <c r="P39" s="3"/>
      <c r="Q39" s="3"/>
      <c r="R39" s="3"/>
      <c r="S39" s="3"/>
      <c r="T39" s="3"/>
      <c r="U39" s="3"/>
      <c r="V39" s="3"/>
    </row>
    <row r="40" spans="6:22" ht="12">
      <c r="F40" s="3"/>
      <c r="G40" s="3"/>
      <c r="H40" s="3"/>
      <c r="I40" s="3"/>
      <c r="J40" s="3"/>
      <c r="K40" s="3"/>
      <c r="L40" s="3"/>
      <c r="M40" s="3"/>
      <c r="N40" s="3"/>
      <c r="O40" s="3"/>
      <c r="P40" s="3"/>
      <c r="Q40" s="3"/>
      <c r="R40" s="3"/>
      <c r="S40" s="3"/>
      <c r="T40" s="3"/>
      <c r="U40" s="3"/>
      <c r="V40" s="3"/>
    </row>
    <row r="41" spans="6:22" ht="12">
      <c r="F41" s="3"/>
      <c r="G41" s="3"/>
      <c r="H41" s="3"/>
      <c r="I41" s="3"/>
      <c r="J41" s="3"/>
      <c r="K41" s="3"/>
      <c r="L41" s="3"/>
      <c r="M41" s="3"/>
      <c r="N41" s="3"/>
      <c r="O41" s="3"/>
      <c r="P41" s="3"/>
      <c r="Q41" s="3"/>
      <c r="R41" s="3"/>
      <c r="S41" s="3"/>
      <c r="T41" s="3"/>
      <c r="U41" s="3"/>
      <c r="V41" s="3"/>
    </row>
    <row r="42" spans="6:22" ht="12">
      <c r="F42" s="3"/>
      <c r="G42" s="3"/>
      <c r="H42" s="3"/>
      <c r="I42" s="3"/>
      <c r="J42" s="3"/>
      <c r="K42" s="3"/>
      <c r="L42" s="3"/>
      <c r="M42" s="3"/>
      <c r="N42" s="3"/>
      <c r="O42" s="3"/>
      <c r="P42" s="3"/>
      <c r="Q42" s="3"/>
      <c r="R42" s="3"/>
      <c r="S42" s="3"/>
      <c r="T42" s="3"/>
      <c r="U42" s="3"/>
      <c r="V42" s="3"/>
    </row>
    <row r="43" spans="6:22" ht="12">
      <c r="F43" s="3"/>
      <c r="G43" s="3"/>
      <c r="H43" s="3"/>
      <c r="I43" s="3"/>
      <c r="J43" s="3"/>
      <c r="K43" s="3"/>
      <c r="L43" s="3"/>
      <c r="M43" s="3"/>
      <c r="N43" s="3"/>
      <c r="O43" s="3"/>
      <c r="P43" s="3"/>
      <c r="Q43" s="3"/>
      <c r="R43" s="3"/>
      <c r="S43" s="3"/>
      <c r="T43" s="3"/>
      <c r="U43" s="3"/>
      <c r="V43" s="3"/>
    </row>
    <row r="44" spans="6:22" ht="12">
      <c r="F44" s="3"/>
      <c r="G44" s="3"/>
      <c r="H44" s="3"/>
      <c r="I44" s="3"/>
      <c r="J44" s="3"/>
      <c r="K44" s="3"/>
      <c r="L44" s="3"/>
      <c r="M44" s="3"/>
      <c r="N44" s="3"/>
      <c r="O44" s="3"/>
      <c r="P44" s="3"/>
      <c r="Q44" s="3"/>
      <c r="R44" s="3"/>
      <c r="S44" s="3"/>
      <c r="T44" s="3"/>
      <c r="U44" s="3"/>
      <c r="V44" s="3"/>
    </row>
  </sheetData>
  <mergeCells count="15">
    <mergeCell ref="B23:D23"/>
    <mergeCell ref="B24:D24"/>
    <mergeCell ref="B25:D25"/>
    <mergeCell ref="B27:D27"/>
    <mergeCell ref="B26:D26"/>
    <mergeCell ref="D8:J8"/>
    <mergeCell ref="D9:J9"/>
    <mergeCell ref="D13:J13"/>
    <mergeCell ref="D14:J14"/>
    <mergeCell ref="D15:J15"/>
    <mergeCell ref="B21:D21"/>
    <mergeCell ref="B20:D20"/>
    <mergeCell ref="D10:J10"/>
    <mergeCell ref="D11:J11"/>
    <mergeCell ref="D12:J12"/>
  </mergeCells>
  <printOptions/>
  <pageMargins left="0.75" right="0.75" top="1" bottom="1" header="0" footer="0"/>
  <pageSetup fitToHeight="1" fitToWidth="1" horizontalDpi="300" verticalDpi="300" orientation="landscape" paperSize="11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visegura</dc:creator>
  <cp:keywords/>
  <dc:description/>
  <cp:lastModifiedBy>gjuarez</cp:lastModifiedBy>
  <cp:lastPrinted>2007-05-15T21:34:12Z</cp:lastPrinted>
  <dcterms:created xsi:type="dcterms:W3CDTF">2006-08-04T15:03:32Z</dcterms:created>
  <dcterms:modified xsi:type="dcterms:W3CDTF">2007-08-16T17:11:43Z</dcterms:modified>
  <cp:category/>
  <cp:version/>
  <cp:contentType/>
  <cp:contentStatus/>
</cp:coreProperties>
</file>