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45" windowWidth="15360" windowHeight="8280" activeTab="0"/>
  </bookViews>
  <sheets>
    <sheet name="Tabla 07 " sheetId="1" r:id="rId1"/>
  </sheets>
  <definedNames/>
  <calcPr fullCalcOnLoad="1"/>
</workbook>
</file>

<file path=xl/sharedStrings.xml><?xml version="1.0" encoding="utf-8"?>
<sst xmlns="http://schemas.openxmlformats.org/spreadsheetml/2006/main" count="62" uniqueCount="62">
  <si>
    <t>Secretaría General de Planificación y Programación de la Presidencia - SEGEPLAN</t>
  </si>
  <si>
    <t>Dirección de Políticas Regionales y Departamentales</t>
  </si>
  <si>
    <t>Sistema Nacional de Planificación Estratégica Territorial - SINPET</t>
  </si>
  <si>
    <t>Sistema de Usuarios de Información Territorial - SINIT</t>
  </si>
  <si>
    <t>Tabla Número</t>
  </si>
  <si>
    <t xml:space="preserve"> </t>
  </si>
  <si>
    <t>Variable</t>
  </si>
  <si>
    <t>Indicador</t>
  </si>
  <si>
    <t>Cobertura Geográfica</t>
  </si>
  <si>
    <t>Unidad de Medida</t>
  </si>
  <si>
    <t>Fuente</t>
  </si>
  <si>
    <t>Código Departamento y Municipio</t>
  </si>
  <si>
    <t>Fecha de Publicación</t>
  </si>
  <si>
    <t>Ref. Código Campo</t>
  </si>
  <si>
    <t>T_POB</t>
  </si>
  <si>
    <t>Superficie del Municipio</t>
  </si>
  <si>
    <t>SUPERFICIE</t>
  </si>
  <si>
    <t>HABS_KM2</t>
  </si>
  <si>
    <t xml:space="preserve">Densidad de Población </t>
  </si>
  <si>
    <t>Número de Personas</t>
  </si>
  <si>
    <t>Instituto Nacional de Estadística, XI Censo de Población y VI de Habitación</t>
  </si>
  <si>
    <t>Total Población</t>
  </si>
  <si>
    <r>
      <t>Habitantes por Kilometro</t>
    </r>
    <r>
      <rPr>
        <vertAlign val="superscript"/>
        <sz val="9"/>
        <rFont val="Arial"/>
        <family val="2"/>
      </rPr>
      <t>2</t>
    </r>
  </si>
  <si>
    <t>07 - 01</t>
  </si>
  <si>
    <t>Santa Catarina Pinula</t>
  </si>
  <si>
    <t>San Jóse Pinula</t>
  </si>
  <si>
    <t>San Jóse del Golfo</t>
  </si>
  <si>
    <t>Palencia</t>
  </si>
  <si>
    <t>Chinautla</t>
  </si>
  <si>
    <t>San Pedro Ayampuc</t>
  </si>
  <si>
    <t>Mixco</t>
  </si>
  <si>
    <t>San Pedro Sacatepéquez</t>
  </si>
  <si>
    <t>San Juan Sacatepéquez</t>
  </si>
  <si>
    <t>San Raymundo</t>
  </si>
  <si>
    <t>Depto. de Guatemala</t>
  </si>
  <si>
    <t>Guatemala</t>
  </si>
  <si>
    <t>Chuarrancho</t>
  </si>
  <si>
    <t>Fraijanes</t>
  </si>
  <si>
    <t>Amatitlán</t>
  </si>
  <si>
    <t>Villa Nueva</t>
  </si>
  <si>
    <t>Villa Canales</t>
  </si>
  <si>
    <t>Petapa</t>
  </si>
  <si>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</si>
  <si>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</si>
  <si>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</si>
  <si>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</si>
  <si>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</si>
  <si>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</si>
  <si>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</si>
  <si>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</si>
  <si>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</si>
  <si>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</si>
  <si>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</si>
  <si>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</si>
  <si>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0113</t>
  </si>
  <si>
    <t>0114</t>
  </si>
  <si>
    <t>0115</t>
  </si>
  <si>
    <t>0116</t>
  </si>
  <si>
    <t>0117</t>
  </si>
  <si>
    <t>01</t>
  </si>
  <si>
    <t>Municipios del Departamento de Guatemala</t>
  </si>
  <si>
    <t>Habitantes por kilómetro2</t>
  </si>
</sst>
</file>

<file path=xl/styles.xml><?xml version="1.0" encoding="utf-8"?>
<styleSheet xmlns="http://schemas.openxmlformats.org/spreadsheetml/2006/main">
  <numFmts count="30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0.000%"/>
    <numFmt numFmtId="181" formatCode="#,##0;[Red]#,##0"/>
    <numFmt numFmtId="182" formatCode="0.000"/>
    <numFmt numFmtId="183" formatCode="0.0000"/>
    <numFmt numFmtId="184" formatCode="0.00000"/>
    <numFmt numFmtId="185" formatCode="0.0"/>
  </numFmts>
  <fonts count="10">
    <font>
      <sz val="10"/>
      <name val="Arial"/>
      <family val="0"/>
    </font>
    <font>
      <sz val="8"/>
      <name val="Arial"/>
      <family val="0"/>
    </font>
    <font>
      <i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i/>
      <sz val="9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perscript"/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/>
    </xf>
    <xf numFmtId="0" fontId="1" fillId="0" borderId="2" xfId="0" applyFont="1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3" xfId="0" applyFont="1" applyFill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4" fillId="0" borderId="0" xfId="0" applyFont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2" fillId="0" borderId="5" xfId="0" applyFont="1" applyBorder="1" applyAlignment="1">
      <alignment horizontal="left"/>
    </xf>
    <xf numFmtId="0" fontId="5" fillId="0" borderId="3" xfId="0" applyFont="1" applyFill="1" applyBorder="1" applyAlignment="1">
      <alignment/>
    </xf>
    <xf numFmtId="0" fontId="4" fillId="0" borderId="4" xfId="0" applyFont="1" applyBorder="1" applyAlignment="1">
      <alignment/>
    </xf>
    <xf numFmtId="3" fontId="4" fillId="2" borderId="0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3" borderId="1" xfId="0" applyFont="1" applyFill="1" applyBorder="1" applyAlignment="1">
      <alignment/>
    </xf>
    <xf numFmtId="3" fontId="4" fillId="3" borderId="1" xfId="0" applyNumberFormat="1" applyFont="1" applyFill="1" applyBorder="1" applyAlignment="1">
      <alignment horizontal="left"/>
    </xf>
    <xf numFmtId="0" fontId="4" fillId="3" borderId="1" xfId="0" applyFont="1" applyFill="1" applyBorder="1" applyAlignment="1">
      <alignment horizontal="left"/>
    </xf>
    <xf numFmtId="0" fontId="1" fillId="4" borderId="1" xfId="0" applyFont="1" applyFill="1" applyBorder="1" applyAlignment="1">
      <alignment wrapText="1"/>
    </xf>
    <xf numFmtId="49" fontId="1" fillId="4" borderId="1" xfId="0" applyNumberFormat="1" applyFont="1" applyFill="1" applyBorder="1" applyAlignment="1">
      <alignment horizontal="center"/>
    </xf>
    <xf numFmtId="49" fontId="1" fillId="4" borderId="8" xfId="0" applyNumberFormat="1" applyFont="1" applyFill="1" applyBorder="1" applyAlignment="1">
      <alignment horizontal="center"/>
    </xf>
    <xf numFmtId="0" fontId="0" fillId="4" borderId="9" xfId="0" applyFont="1" applyFill="1" applyBorder="1" applyAlignment="1">
      <alignment horizontal="center"/>
    </xf>
    <xf numFmtId="0" fontId="0" fillId="4" borderId="9" xfId="0" applyFont="1" applyFill="1" applyBorder="1" applyAlignment="1">
      <alignment horizontal="center" wrapText="1"/>
    </xf>
    <xf numFmtId="0" fontId="0" fillId="4" borderId="7" xfId="0" applyFont="1" applyFill="1" applyBorder="1" applyAlignment="1">
      <alignment horizontal="center" wrapText="1"/>
    </xf>
    <xf numFmtId="0" fontId="0" fillId="4" borderId="10" xfId="0" applyFont="1" applyFill="1" applyBorder="1" applyAlignment="1">
      <alignment horizontal="center"/>
    </xf>
    <xf numFmtId="0" fontId="0" fillId="4" borderId="10" xfId="0" applyFont="1" applyFill="1" applyBorder="1" applyAlignment="1">
      <alignment horizontal="center" wrapText="1"/>
    </xf>
    <xf numFmtId="0" fontId="0" fillId="4" borderId="5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2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1" fontId="4" fillId="3" borderId="1" xfId="0" applyNumberFormat="1" applyFont="1" applyFill="1" applyBorder="1" applyAlignment="1">
      <alignment horizontal="left"/>
    </xf>
    <xf numFmtId="0" fontId="0" fillId="4" borderId="9" xfId="0" applyFont="1" applyFill="1" applyBorder="1" applyAlignment="1">
      <alignment horizontal="center" wrapText="1"/>
    </xf>
    <xf numFmtId="0" fontId="0" fillId="4" borderId="10" xfId="0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3" fillId="4" borderId="13" xfId="0" applyFont="1" applyFill="1" applyBorder="1" applyAlignment="1">
      <alignment wrapText="1"/>
    </xf>
    <xf numFmtId="0" fontId="3" fillId="4" borderId="14" xfId="0" applyFont="1" applyFill="1" applyBorder="1" applyAlignment="1">
      <alignment wrapText="1"/>
    </xf>
    <xf numFmtId="0" fontId="3" fillId="4" borderId="8" xfId="0" applyFont="1" applyFill="1" applyBorder="1" applyAlignment="1">
      <alignment wrapText="1"/>
    </xf>
    <xf numFmtId="16" fontId="3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wrapText="1"/>
    </xf>
    <xf numFmtId="49" fontId="3" fillId="4" borderId="13" xfId="0" applyNumberFormat="1" applyFont="1" applyFill="1" applyBorder="1" applyAlignment="1">
      <alignment wrapText="1"/>
    </xf>
    <xf numFmtId="49" fontId="3" fillId="4" borderId="8" xfId="0" applyNumberFormat="1" applyFont="1" applyFill="1" applyBorder="1" applyAlignment="1">
      <alignment wrapText="1"/>
    </xf>
    <xf numFmtId="0" fontId="4" fillId="3" borderId="13" xfId="0" applyFont="1" applyFill="1" applyBorder="1" applyAlignment="1">
      <alignment wrapText="1"/>
    </xf>
    <xf numFmtId="0" fontId="4" fillId="5" borderId="14" xfId="0" applyFont="1" applyFill="1" applyBorder="1" applyAlignment="1">
      <alignment wrapText="1"/>
    </xf>
    <xf numFmtId="0" fontId="4" fillId="5" borderId="8" xfId="0" applyFont="1" applyFill="1" applyBorder="1" applyAlignment="1">
      <alignment wrapText="1"/>
    </xf>
    <xf numFmtId="0" fontId="1" fillId="4" borderId="13" xfId="0" applyFont="1" applyFill="1" applyBorder="1" applyAlignment="1">
      <alignment horizontal="left" wrapText="1"/>
    </xf>
    <xf numFmtId="0" fontId="0" fillId="4" borderId="14" xfId="0" applyFill="1" applyBorder="1" applyAlignment="1">
      <alignment wrapText="1"/>
    </xf>
    <xf numFmtId="0" fontId="0" fillId="4" borderId="8" xfId="0" applyFill="1" applyBorder="1" applyAlignment="1">
      <alignment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Relationship Id="rId5" Type="http://schemas.openxmlformats.org/officeDocument/2006/relationships/image" Target="../media/image1.emf" /><Relationship Id="rId6" Type="http://schemas.openxmlformats.org/officeDocument/2006/relationships/image" Target="../media/image1.emf" /><Relationship Id="rId7" Type="http://schemas.openxmlformats.org/officeDocument/2006/relationships/image" Target="../media/image1.emf" /><Relationship Id="rId8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vmlDrawing" Target="../drawings/vmlDrawing1.vm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87"/>
  <sheetViews>
    <sheetView tabSelected="1" zoomScale="85" zoomScaleNormal="85" workbookViewId="0" topLeftCell="A1">
      <selection activeCell="L38" sqref="L38"/>
    </sheetView>
  </sheetViews>
  <sheetFormatPr defaultColWidth="11.421875" defaultRowHeight="12.75"/>
  <cols>
    <col min="1" max="9" width="2.7109375" style="0" customWidth="1"/>
    <col min="10" max="10" width="30.8515625" style="0" customWidth="1"/>
    <col min="11" max="11" width="14.57421875" style="0" customWidth="1"/>
    <col min="12" max="29" width="12.7109375" style="0" customWidth="1"/>
    <col min="30" max="16384" width="2.7109375" style="0" customWidth="1"/>
  </cols>
  <sheetData>
    <row r="1" spans="1:17" s="9" customFormat="1" ht="12">
      <c r="A1" s="54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1:17" s="9" customFormat="1" ht="12">
      <c r="A2" s="54" t="s">
        <v>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</row>
    <row r="3" spans="1:17" s="9" customFormat="1" ht="12">
      <c r="A3" s="54" t="s">
        <v>2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</row>
    <row r="4" spans="1:17" s="9" customFormat="1" ht="12">
      <c r="A4" s="54" t="s">
        <v>3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</row>
    <row r="6" spans="1:13" s="9" customFormat="1" ht="12.75">
      <c r="A6" s="56" t="s">
        <v>4</v>
      </c>
      <c r="B6" s="57"/>
      <c r="C6" s="57"/>
      <c r="D6" s="57"/>
      <c r="E6" s="58"/>
      <c r="F6" s="59"/>
      <c r="G6" s="60"/>
      <c r="H6" s="60"/>
      <c r="J6" s="61" t="s">
        <v>23</v>
      </c>
      <c r="K6" s="62"/>
      <c r="L6" s="24"/>
      <c r="M6" s="15"/>
    </row>
    <row r="7" spans="5:10" s="9" customFormat="1" ht="12">
      <c r="E7" s="22"/>
      <c r="F7" s="22"/>
      <c r="G7" s="22"/>
      <c r="H7" s="22"/>
      <c r="I7" s="22"/>
      <c r="J7" s="22"/>
    </row>
    <row r="8" spans="1:19" s="9" customFormat="1" ht="12">
      <c r="A8" s="9" t="s">
        <v>5</v>
      </c>
      <c r="B8" s="39" t="s">
        <v>6</v>
      </c>
      <c r="C8" s="40"/>
      <c r="D8" s="40"/>
      <c r="J8" s="41" t="s">
        <v>18</v>
      </c>
      <c r="K8" s="42"/>
      <c r="L8" s="42"/>
      <c r="M8" s="42"/>
      <c r="N8" s="21"/>
      <c r="O8" s="21"/>
      <c r="P8" s="10"/>
      <c r="Q8" s="10"/>
      <c r="R8" s="10"/>
      <c r="S8" s="19"/>
    </row>
    <row r="9" spans="2:19" s="11" customFormat="1" ht="12">
      <c r="B9" s="43" t="s">
        <v>7</v>
      </c>
      <c r="C9" s="44"/>
      <c r="D9" s="44"/>
      <c r="F9" s="45"/>
      <c r="G9" s="45"/>
      <c r="H9" s="45"/>
      <c r="I9" s="45"/>
      <c r="J9" s="45" t="s">
        <v>61</v>
      </c>
      <c r="K9" s="45"/>
      <c r="L9" s="45"/>
      <c r="M9" s="45"/>
      <c r="N9" s="16"/>
      <c r="O9" s="16"/>
      <c r="P9" s="16"/>
      <c r="Q9" s="16"/>
      <c r="R9" s="16"/>
      <c r="S9" s="20"/>
    </row>
    <row r="10" spans="2:19" s="9" customFormat="1" ht="12">
      <c r="B10" s="46" t="s">
        <v>8</v>
      </c>
      <c r="C10" s="47"/>
      <c r="D10" s="47"/>
      <c r="E10" s="47"/>
      <c r="F10" s="47"/>
      <c r="G10" s="47"/>
      <c r="H10" s="47"/>
      <c r="I10" s="47"/>
      <c r="J10" s="47" t="s">
        <v>60</v>
      </c>
      <c r="K10" s="47"/>
      <c r="L10" s="47"/>
      <c r="M10" s="47"/>
      <c r="N10" s="12"/>
      <c r="O10" s="12"/>
      <c r="P10" s="12"/>
      <c r="Q10" s="12"/>
      <c r="R10" s="12"/>
      <c r="S10" s="17"/>
    </row>
    <row r="11" spans="2:19" s="9" customFormat="1" ht="12">
      <c r="B11" s="46" t="s">
        <v>12</v>
      </c>
      <c r="C11" s="47"/>
      <c r="D11" s="47"/>
      <c r="E11" s="47"/>
      <c r="F11" s="47"/>
      <c r="G11" s="47"/>
      <c r="H11" s="47"/>
      <c r="I11" s="47"/>
      <c r="J11" s="48">
        <v>2002</v>
      </c>
      <c r="K11" s="48"/>
      <c r="L11" s="48"/>
      <c r="M11" s="48"/>
      <c r="N11" s="12"/>
      <c r="O11" s="12"/>
      <c r="P11" s="12"/>
      <c r="Q11" s="12"/>
      <c r="R11" s="12"/>
      <c r="S11" s="17"/>
    </row>
    <row r="12" spans="2:19" s="9" customFormat="1" ht="12">
      <c r="B12" s="46" t="s">
        <v>9</v>
      </c>
      <c r="C12" s="47"/>
      <c r="D12" s="47"/>
      <c r="E12" s="47"/>
      <c r="F12" s="47"/>
      <c r="G12" s="47"/>
      <c r="H12" s="47"/>
      <c r="I12" s="47"/>
      <c r="J12" s="47" t="s">
        <v>19</v>
      </c>
      <c r="K12" s="47"/>
      <c r="L12" s="47"/>
      <c r="M12" s="47"/>
      <c r="N12" s="12"/>
      <c r="O12" s="12"/>
      <c r="P12" s="12"/>
      <c r="Q12" s="12"/>
      <c r="R12" s="12"/>
      <c r="S12" s="17"/>
    </row>
    <row r="13" spans="2:19" s="9" customFormat="1" ht="12">
      <c r="B13" s="49" t="s">
        <v>10</v>
      </c>
      <c r="C13" s="50"/>
      <c r="D13" s="50"/>
      <c r="E13" s="50"/>
      <c r="F13" s="50"/>
      <c r="G13" s="50"/>
      <c r="H13" s="50"/>
      <c r="I13" s="50"/>
      <c r="J13" s="50" t="s">
        <v>20</v>
      </c>
      <c r="K13" s="50"/>
      <c r="L13" s="50"/>
      <c r="M13" s="50"/>
      <c r="N13" s="13"/>
      <c r="O13" s="13"/>
      <c r="P13" s="13"/>
      <c r="Q13" s="13"/>
      <c r="R13" s="13"/>
      <c r="S13" s="18"/>
    </row>
    <row r="14" ht="12.75">
      <c r="T14" s="8"/>
    </row>
    <row r="15" ht="12.75">
      <c r="T15" s="8"/>
    </row>
    <row r="19" spans="1:29" s="25" customFormat="1" ht="12.75" customHeight="1">
      <c r="A19" s="26"/>
      <c r="L19" s="33"/>
      <c r="M19" s="52" t="s">
        <v>24</v>
      </c>
      <c r="N19" s="52" t="s">
        <v>25</v>
      </c>
      <c r="O19" s="52" t="s">
        <v>26</v>
      </c>
      <c r="P19" s="52" t="s">
        <v>27</v>
      </c>
      <c r="Q19" s="52" t="s">
        <v>28</v>
      </c>
      <c r="R19" s="52" t="s">
        <v>29</v>
      </c>
      <c r="S19" s="52" t="s">
        <v>30</v>
      </c>
      <c r="T19" s="52" t="s">
        <v>31</v>
      </c>
      <c r="U19" s="52" t="s">
        <v>32</v>
      </c>
      <c r="V19" s="52" t="s">
        <v>33</v>
      </c>
      <c r="W19" s="34"/>
      <c r="X19" s="35"/>
      <c r="Y19" s="35"/>
      <c r="Z19" s="35"/>
      <c r="AA19" s="35"/>
      <c r="AB19" s="35"/>
      <c r="AC19" s="52" t="s">
        <v>34</v>
      </c>
    </row>
    <row r="20" spans="1:29" s="25" customFormat="1" ht="12.75">
      <c r="A20" s="26"/>
      <c r="L20" s="36" t="s">
        <v>35</v>
      </c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37" t="s">
        <v>36</v>
      </c>
      <c r="X20" s="38" t="s">
        <v>37</v>
      </c>
      <c r="Y20" s="38" t="s">
        <v>38</v>
      </c>
      <c r="Z20" s="38" t="s">
        <v>39</v>
      </c>
      <c r="AA20" s="38" t="s">
        <v>40</v>
      </c>
      <c r="AB20" s="38" t="s">
        <v>41</v>
      </c>
      <c r="AC20" s="53"/>
    </row>
    <row r="21" spans="1:29" s="1" customFormat="1" ht="12.75" customHeight="1">
      <c r="A21" s="2"/>
      <c r="B21" s="66" t="s">
        <v>11</v>
      </c>
      <c r="C21" s="67"/>
      <c r="D21" s="67"/>
      <c r="E21" s="67"/>
      <c r="F21" s="67"/>
      <c r="G21" s="67"/>
      <c r="H21" s="67"/>
      <c r="I21" s="67"/>
      <c r="J21" s="68"/>
      <c r="K21" s="30" t="s">
        <v>13</v>
      </c>
      <c r="L21" s="31" t="s">
        <v>42</v>
      </c>
      <c r="M21" s="31" t="s">
        <v>43</v>
      </c>
      <c r="N21" s="31" t="s">
        <v>44</v>
      </c>
      <c r="O21" s="31" t="s">
        <v>45</v>
      </c>
      <c r="P21" s="31" t="s">
        <v>46</v>
      </c>
      <c r="Q21" s="31" t="s">
        <v>47</v>
      </c>
      <c r="R21" s="31" t="s">
        <v>48</v>
      </c>
      <c r="S21" s="31" t="s">
        <v>49</v>
      </c>
      <c r="T21" s="31" t="s">
        <v>50</v>
      </c>
      <c r="U21" s="31" t="s">
        <v>51</v>
      </c>
      <c r="V21" s="31" t="s">
        <v>52</v>
      </c>
      <c r="W21" s="31" t="s">
        <v>53</v>
      </c>
      <c r="X21" s="31" t="s">
        <v>54</v>
      </c>
      <c r="Y21" s="31" t="s">
        <v>55</v>
      </c>
      <c r="Z21" s="31" t="s">
        <v>56</v>
      </c>
      <c r="AA21" s="31" t="s">
        <v>57</v>
      </c>
      <c r="AB21" s="31" t="s">
        <v>58</v>
      </c>
      <c r="AC21" s="32" t="s">
        <v>59</v>
      </c>
    </row>
    <row r="22" spans="2:29" s="3" customFormat="1" ht="12.75" customHeight="1">
      <c r="B22" s="7"/>
      <c r="C22" s="4"/>
      <c r="D22" s="4"/>
      <c r="E22" s="4"/>
      <c r="F22" s="4"/>
      <c r="G22" s="4"/>
      <c r="H22" s="4"/>
      <c r="I22" s="4"/>
      <c r="J22" s="5"/>
      <c r="K22" s="5"/>
      <c r="L22" s="5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</row>
    <row r="23" spans="2:30" s="14" customFormat="1" ht="12.75" customHeight="1">
      <c r="B23" s="63" t="s">
        <v>21</v>
      </c>
      <c r="C23" s="64"/>
      <c r="D23" s="64"/>
      <c r="E23" s="64"/>
      <c r="F23" s="64"/>
      <c r="G23" s="64"/>
      <c r="H23" s="64"/>
      <c r="I23" s="64"/>
      <c r="J23" s="65"/>
      <c r="K23" s="27" t="s">
        <v>14</v>
      </c>
      <c r="L23" s="28">
        <v>942348</v>
      </c>
      <c r="M23" s="28">
        <v>63767</v>
      </c>
      <c r="N23" s="28">
        <v>47278</v>
      </c>
      <c r="O23" s="28">
        <v>5156</v>
      </c>
      <c r="P23" s="28">
        <v>47705</v>
      </c>
      <c r="Q23" s="28">
        <v>95312</v>
      </c>
      <c r="R23" s="28">
        <v>44996</v>
      </c>
      <c r="S23" s="28">
        <v>403689</v>
      </c>
      <c r="T23" s="28">
        <v>31503</v>
      </c>
      <c r="U23" s="28">
        <v>152583</v>
      </c>
      <c r="V23" s="28">
        <v>22615</v>
      </c>
      <c r="W23" s="28">
        <v>10101</v>
      </c>
      <c r="X23" s="28">
        <v>30701</v>
      </c>
      <c r="Y23" s="28">
        <v>82870</v>
      </c>
      <c r="Z23" s="28">
        <v>355901</v>
      </c>
      <c r="AA23" s="28">
        <v>103814</v>
      </c>
      <c r="AB23" s="28">
        <v>101242</v>
      </c>
      <c r="AC23" s="28">
        <f>SUM(L23:AB23)</f>
        <v>2541581</v>
      </c>
      <c r="AD23" s="23"/>
    </row>
    <row r="24" spans="2:29" s="14" customFormat="1" ht="12.75" customHeight="1">
      <c r="B24" s="63" t="s">
        <v>15</v>
      </c>
      <c r="C24" s="64"/>
      <c r="D24" s="64"/>
      <c r="E24" s="64"/>
      <c r="F24" s="64"/>
      <c r="G24" s="64"/>
      <c r="H24" s="64"/>
      <c r="I24" s="64"/>
      <c r="J24" s="65"/>
      <c r="K24" s="27" t="s">
        <v>16</v>
      </c>
      <c r="L24" s="29">
        <v>184</v>
      </c>
      <c r="M24" s="29">
        <v>51</v>
      </c>
      <c r="N24" s="29">
        <v>220</v>
      </c>
      <c r="O24" s="29">
        <v>84</v>
      </c>
      <c r="P24" s="29">
        <v>196</v>
      </c>
      <c r="Q24" s="29">
        <v>80</v>
      </c>
      <c r="R24" s="29">
        <v>73</v>
      </c>
      <c r="S24" s="29">
        <v>132</v>
      </c>
      <c r="T24" s="29">
        <v>48</v>
      </c>
      <c r="U24" s="29">
        <v>242</v>
      </c>
      <c r="V24" s="29">
        <v>114</v>
      </c>
      <c r="W24" s="29">
        <v>98</v>
      </c>
      <c r="X24" s="29">
        <v>96</v>
      </c>
      <c r="Y24" s="29">
        <v>204</v>
      </c>
      <c r="Z24" s="29">
        <v>114</v>
      </c>
      <c r="AA24" s="29">
        <v>160</v>
      </c>
      <c r="AB24" s="29">
        <v>30</v>
      </c>
      <c r="AC24" s="29">
        <f>SUM(L24:AB24)</f>
        <v>2126</v>
      </c>
    </row>
    <row r="25" spans="2:29" s="14" customFormat="1" ht="12.75" customHeight="1">
      <c r="B25" s="63" t="s">
        <v>22</v>
      </c>
      <c r="C25" s="64"/>
      <c r="D25" s="64"/>
      <c r="E25" s="64"/>
      <c r="F25" s="64"/>
      <c r="G25" s="64"/>
      <c r="H25" s="64"/>
      <c r="I25" s="64"/>
      <c r="J25" s="65"/>
      <c r="K25" s="27" t="s">
        <v>17</v>
      </c>
      <c r="L25" s="51">
        <f aca="true" t="shared" si="0" ref="L25:S25">(L23/L24)</f>
        <v>5121.45652173913</v>
      </c>
      <c r="M25" s="51">
        <f t="shared" si="0"/>
        <v>1250.3333333333333</v>
      </c>
      <c r="N25" s="51">
        <f t="shared" si="0"/>
        <v>214.9</v>
      </c>
      <c r="O25" s="51">
        <f t="shared" si="0"/>
        <v>61.38095238095238</v>
      </c>
      <c r="P25" s="51">
        <f t="shared" si="0"/>
        <v>243.39285714285714</v>
      </c>
      <c r="Q25" s="51">
        <f t="shared" si="0"/>
        <v>1191.4</v>
      </c>
      <c r="R25" s="51">
        <f t="shared" si="0"/>
        <v>616.3835616438356</v>
      </c>
      <c r="S25" s="51">
        <f t="shared" si="0"/>
        <v>3058.25</v>
      </c>
      <c r="T25" s="51">
        <f>(T23/T24)</f>
        <v>656.3125</v>
      </c>
      <c r="U25" s="51">
        <f aca="true" t="shared" si="1" ref="U25:AC25">(U23/U24)</f>
        <v>630.50826446281</v>
      </c>
      <c r="V25" s="51">
        <f t="shared" si="1"/>
        <v>198.37719298245614</v>
      </c>
      <c r="W25" s="51">
        <f t="shared" si="1"/>
        <v>103.07142857142857</v>
      </c>
      <c r="X25" s="51">
        <f t="shared" si="1"/>
        <v>319.8020833333333</v>
      </c>
      <c r="Y25" s="51">
        <f t="shared" si="1"/>
        <v>406.22549019607845</v>
      </c>
      <c r="Z25" s="51">
        <f t="shared" si="1"/>
        <v>3121.938596491228</v>
      </c>
      <c r="AA25" s="51">
        <f t="shared" si="1"/>
        <v>648.8375</v>
      </c>
      <c r="AB25" s="51">
        <f t="shared" si="1"/>
        <v>3374.733333333333</v>
      </c>
      <c r="AC25" s="51">
        <f t="shared" si="1"/>
        <v>1195.475540921919</v>
      </c>
    </row>
    <row r="26" s="14" customFormat="1" ht="12"/>
    <row r="27" spans="2:29" s="14" customFormat="1" ht="12.75"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2:29" s="14" customFormat="1" ht="12.75"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 s="8"/>
    </row>
    <row r="29" spans="2:29" s="14" customFormat="1" ht="12.75"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2:29" s="14" customFormat="1" ht="12.75"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2:29" s="14" customFormat="1" ht="12.75"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2:29" s="14" customFormat="1" ht="12.75"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2:29" s="14" customFormat="1" ht="12.75"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2:29" s="14" customFormat="1" ht="12.75"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2:29" s="14" customFormat="1" ht="12.75"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="14" customFormat="1" ht="12"/>
    <row r="37" s="14" customFormat="1" ht="12"/>
    <row r="38" s="14" customFormat="1" ht="12"/>
    <row r="39" s="14" customFormat="1" ht="12"/>
    <row r="40" s="14" customFormat="1" ht="12.75" customHeight="1"/>
    <row r="41" s="14" customFormat="1" ht="12.75" customHeight="1"/>
    <row r="42" s="14" customFormat="1" ht="12.75" customHeight="1"/>
    <row r="43" s="14" customFormat="1" ht="12.75" customHeight="1"/>
    <row r="44" s="14" customFormat="1" ht="12.75" customHeight="1"/>
    <row r="45" s="14" customFormat="1" ht="12.75" customHeight="1"/>
    <row r="46" s="14" customFormat="1" ht="12" customHeight="1"/>
    <row r="56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2" ht="12.75" customHeight="1"/>
    <row r="87" ht="12.75" customHeight="1"/>
    <row r="88" ht="12.75" customHeight="1"/>
    <row r="89" ht="12.75" customHeight="1"/>
    <row r="90" ht="12.75" customHeight="1"/>
    <row r="112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82" ht="12.75" customHeight="1"/>
    <row r="224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3" ht="12.75" customHeight="1"/>
    <row r="250" ht="12.75" customHeight="1"/>
    <row r="251" ht="21.75" customHeight="1"/>
    <row r="279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96" ht="12.75" customHeight="1"/>
    <row r="335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4" ht="12.75" customHeight="1"/>
    <row r="345" ht="12.75" customHeight="1"/>
    <row r="353" ht="12.75" customHeight="1"/>
    <row r="391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447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75" ht="21.75" customHeight="1"/>
    <row r="484" ht="21.75" customHeight="1"/>
    <row r="485" ht="21.75" customHeight="1"/>
    <row r="487" ht="21.75" customHeight="1">
      <c r="A487" s="14"/>
    </row>
  </sheetData>
  <mergeCells count="22">
    <mergeCell ref="U19:U20"/>
    <mergeCell ref="T19:T20"/>
    <mergeCell ref="S19:S20"/>
    <mergeCell ref="B24:J24"/>
    <mergeCell ref="N19:N20"/>
    <mergeCell ref="O19:O20"/>
    <mergeCell ref="P19:P20"/>
    <mergeCell ref="Q19:Q20"/>
    <mergeCell ref="B25:J25"/>
    <mergeCell ref="B21:J21"/>
    <mergeCell ref="M19:M20"/>
    <mergeCell ref="B23:J23"/>
    <mergeCell ref="V19:V20"/>
    <mergeCell ref="AC19:AC20"/>
    <mergeCell ref="A1:Q1"/>
    <mergeCell ref="A2:Q2"/>
    <mergeCell ref="A3:Q3"/>
    <mergeCell ref="A4:Q4"/>
    <mergeCell ref="A6:E6"/>
    <mergeCell ref="F6:H6"/>
    <mergeCell ref="J6:K6"/>
    <mergeCell ref="R19:R20"/>
  </mergeCells>
  <printOptions/>
  <pageMargins left="0.7874015748031497" right="0.7874015748031497" top="0.984251968503937" bottom="0.984251968503937" header="0" footer="0"/>
  <pageSetup horizontalDpi="300" verticalDpi="300" orientation="landscape" paperSize="5" scale="50" r:id="rId10"/>
  <legacyDrawing r:id="rId9"/>
  <oleObjects>
    <oleObject progId="" shapeId="693112" r:id="rId1"/>
    <oleObject progId="" shapeId="693113" r:id="rId2"/>
    <oleObject progId="" shapeId="693114" r:id="rId3"/>
    <oleObject progId="" shapeId="693115" r:id="rId4"/>
    <oleObject progId="" shapeId="693116" r:id="rId5"/>
    <oleObject progId="" shapeId="693117" r:id="rId6"/>
    <oleObject progId="" shapeId="693118" r:id="rId7"/>
    <oleObject progId="" shapeId="693119" r:id="rId8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</dc:creator>
  <cp:keywords/>
  <dc:description/>
  <cp:lastModifiedBy>hhernandez</cp:lastModifiedBy>
  <cp:lastPrinted>2007-07-17T16:50:11Z</cp:lastPrinted>
  <dcterms:created xsi:type="dcterms:W3CDTF">2005-09-23T17:17:30Z</dcterms:created>
  <dcterms:modified xsi:type="dcterms:W3CDTF">2007-10-02T17:39:47Z</dcterms:modified>
  <cp:category/>
  <cp:version/>
  <cp:contentType/>
  <cp:contentStatus/>
</cp:coreProperties>
</file>